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NetUser\Desktop\ダウンロードフォルダ（各担当ごと）\6見村\"/>
    </mc:Choice>
  </mc:AlternateContent>
  <xr:revisionPtr revIDLastSave="0" documentId="13_ncr:1_{421AAF4C-944E-4E54-B889-3205EDA7F511}" xr6:coauthVersionLast="47" xr6:coauthVersionMax="47" xr10:uidLastSave="{00000000-0000-0000-0000-000000000000}"/>
  <bookViews>
    <workbookView xWindow="-108" yWindow="-108" windowWidth="23256" windowHeight="12576"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A36" i="14"/>
  <c r="A35" i="14"/>
  <c r="A34" i="14"/>
  <c r="A33" i="14"/>
  <c r="A32" i="14"/>
  <c r="A31" i="14"/>
  <c r="A30" i="14"/>
  <c r="A29" i="14"/>
  <c r="A28"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DG43" i="1"/>
  <c r="CQ43" i="1"/>
  <c r="CO43" i="1" s="1"/>
  <c r="BY43" i="1"/>
  <c r="BE43" i="1"/>
  <c r="AM43" i="1"/>
  <c r="U43" i="1"/>
  <c r="E43" i="1"/>
  <c r="C43" i="1" s="1"/>
  <c r="DG42" i="1"/>
  <c r="CQ42" i="1"/>
  <c r="CO42" i="1"/>
  <c r="BY42" i="1"/>
  <c r="BE42" i="1"/>
  <c r="AM42" i="1"/>
  <c r="U42" i="1"/>
  <c r="E42" i="1"/>
  <c r="C42" i="1"/>
  <c r="DG41" i="1"/>
  <c r="CQ41" i="1"/>
  <c r="CO41" i="1"/>
  <c r="BY41" i="1"/>
  <c r="BE41" i="1"/>
  <c r="AM41" i="1"/>
  <c r="U41" i="1"/>
  <c r="E41" i="1"/>
  <c r="C41" i="1" s="1"/>
  <c r="DG40" i="1"/>
  <c r="CQ40" i="1"/>
  <c r="CO40" i="1"/>
  <c r="BY40" i="1"/>
  <c r="BE40" i="1"/>
  <c r="AM40" i="1"/>
  <c r="U40" i="1"/>
  <c r="E40" i="1"/>
  <c r="C40" i="1" s="1"/>
  <c r="DG39" i="1"/>
  <c r="CQ39" i="1"/>
  <c r="CO39" i="1" s="1"/>
  <c r="BY39" i="1"/>
  <c r="BE39" i="1"/>
  <c r="AM39" i="1"/>
  <c r="U39" i="1"/>
  <c r="E39" i="1"/>
  <c r="C39" i="1" s="1"/>
  <c r="DG38" i="1"/>
  <c r="CQ38" i="1"/>
  <c r="CO38" i="1"/>
  <c r="BY38" i="1"/>
  <c r="BE38" i="1"/>
  <c r="AM38" i="1"/>
  <c r="U38" i="1"/>
  <c r="E38" i="1"/>
  <c r="C38" i="1"/>
  <c r="DG37" i="1"/>
  <c r="CQ37" i="1"/>
  <c r="CO37" i="1"/>
  <c r="BY37" i="1"/>
  <c r="BE37" i="1"/>
  <c r="AM37" i="1"/>
  <c r="W37" i="1"/>
  <c r="E37" i="1"/>
  <c r="C37" i="1"/>
  <c r="DG36" i="1"/>
  <c r="CQ36" i="1"/>
  <c r="CO36" i="1" s="1"/>
  <c r="BY36" i="1"/>
  <c r="BE36" i="1"/>
  <c r="AM36" i="1"/>
  <c r="W36" i="1"/>
  <c r="E36" i="1"/>
  <c r="DG35" i="1"/>
  <c r="CQ35" i="1"/>
  <c r="BY35" i="1"/>
  <c r="BE35" i="1"/>
  <c r="AO35" i="1"/>
  <c r="W35" i="1"/>
  <c r="E35" i="1"/>
  <c r="DG34" i="1"/>
  <c r="CQ34" i="1"/>
  <c r="BY34" i="1"/>
  <c r="BE34" i="1"/>
  <c r="AO34" i="1"/>
  <c r="W34" i="1"/>
  <c r="E34" i="1"/>
  <c r="C34" i="1" s="1"/>
  <c r="C35" i="1" l="1"/>
  <c r="C36" i="1" s="1"/>
  <c r="U34" i="1" l="1"/>
  <c r="U35" i="1" s="1"/>
  <c r="U36" i="1" s="1"/>
  <c r="U37" i="1" s="1"/>
  <c r="AM34" i="1" s="1"/>
  <c r="AM35" i="1" l="1"/>
  <c r="BW34" i="1" s="1"/>
  <c r="BW35" i="1" s="1"/>
  <c r="BW36" i="1" s="1"/>
  <c r="BW37" i="1" s="1"/>
  <c r="BW38" i="1" s="1"/>
  <c r="BW39" i="1" s="1"/>
  <c r="BW40" i="1" s="1"/>
  <c r="BW41" i="1" s="1"/>
  <c r="BW42" i="1" s="1"/>
  <c r="BW43" i="1" s="1"/>
  <c r="CO34" i="1" l="1"/>
  <c r="CO35" i="1" s="1"/>
</calcChain>
</file>

<file path=xl/sharedStrings.xml><?xml version="1.0" encoding="utf-8"?>
<sst xmlns="http://schemas.openxmlformats.org/spreadsheetml/2006/main" count="1143" uniqueCount="521">
  <si>
    <r>
      <rPr>
        <b/>
        <sz val="28"/>
        <rFont val="DejaVu Sans"/>
        <family val="2"/>
      </rPr>
      <t>令和</t>
    </r>
    <r>
      <rPr>
        <b/>
        <sz val="28"/>
        <rFont val="ＭＳ ゴシック"/>
        <family val="3"/>
      </rPr>
      <t>2</t>
    </r>
    <r>
      <rPr>
        <b/>
        <sz val="28"/>
        <rFont val="DejaVu Sans"/>
        <family val="2"/>
      </rPr>
      <t>年度　財政状況資料集</t>
    </r>
  </si>
  <si>
    <t>総括表（市町村）</t>
  </si>
  <si>
    <t>都道府県名</t>
  </si>
  <si>
    <t>岡山県</t>
  </si>
  <si>
    <t>市町村類型</t>
  </si>
  <si>
    <t>Ⅲ－２</t>
  </si>
  <si>
    <t>指定団体等の指定状況</t>
  </si>
  <si>
    <t>区分</t>
  </si>
  <si>
    <r>
      <rPr>
        <sz val="9"/>
        <color rgb="FF000000"/>
        <rFont val="DejaVu Sans"/>
        <family val="2"/>
      </rPr>
      <t>令和</t>
    </r>
    <r>
      <rPr>
        <sz val="9"/>
        <color rgb="FF000000"/>
        <rFont val="ＭＳ ゴシック"/>
        <family val="3"/>
      </rPr>
      <t>2</t>
    </r>
    <r>
      <rPr>
        <sz val="9"/>
        <color rgb="FF000000"/>
        <rFont val="DejaVu Sans"/>
        <family val="2"/>
      </rPr>
      <t>年度</t>
    </r>
    <r>
      <rPr>
        <sz val="9"/>
        <color rgb="FF000000"/>
        <rFont val="ＭＳ ゴシック"/>
        <family val="3"/>
      </rPr>
      <t>(</t>
    </r>
    <r>
      <rPr>
        <sz val="9"/>
        <color rgb="FF000000"/>
        <rFont val="DejaVu Sans"/>
        <family val="2"/>
      </rPr>
      <t>千円</t>
    </r>
    <r>
      <rPr>
        <sz val="9"/>
        <color rgb="FF000000"/>
        <rFont val="ＭＳ ゴシック"/>
        <family val="3"/>
      </rPr>
      <t>)</t>
    </r>
  </si>
  <si>
    <r>
      <rPr>
        <sz val="9"/>
        <color rgb="FF000000"/>
        <rFont val="DejaVu Sans"/>
        <family val="2"/>
      </rPr>
      <t>令和元年度</t>
    </r>
    <r>
      <rPr>
        <sz val="9"/>
        <color rgb="FF000000"/>
        <rFont val="ＭＳ ゴシック"/>
        <family val="3"/>
      </rPr>
      <t>(</t>
    </r>
    <r>
      <rPr>
        <sz val="9"/>
        <color rgb="FF000000"/>
        <rFont val="DejaVu Sans"/>
        <family val="2"/>
      </rPr>
      <t>千円</t>
    </r>
    <r>
      <rPr>
        <sz val="9"/>
        <color rgb="FF000000"/>
        <rFont val="ＭＳ ゴシック"/>
        <family val="3"/>
      </rPr>
      <t>)</t>
    </r>
  </si>
  <si>
    <r>
      <rPr>
        <sz val="9"/>
        <color rgb="FF000000"/>
        <rFont val="DejaVu Sans"/>
        <family val="2"/>
      </rPr>
      <t>令和</t>
    </r>
    <r>
      <rPr>
        <sz val="9"/>
        <color rgb="FF000000"/>
        <rFont val="ＭＳ ゴシック"/>
        <family val="3"/>
      </rPr>
      <t>2</t>
    </r>
    <r>
      <rPr>
        <sz val="9"/>
        <color rgb="FF000000"/>
        <rFont val="DejaVu Sans"/>
        <family val="2"/>
      </rPr>
      <t>年度</t>
    </r>
    <r>
      <rPr>
        <sz val="9"/>
        <color rgb="FF000000"/>
        <rFont val="ＭＳ ゴシック"/>
        <family val="3"/>
      </rPr>
      <t>(</t>
    </r>
    <r>
      <rPr>
        <sz val="9"/>
        <color rgb="FF000000"/>
        <rFont val="DejaVu Sans"/>
        <family val="2"/>
      </rPr>
      <t>千円･％</t>
    </r>
    <r>
      <rPr>
        <sz val="9"/>
        <color rgb="FF000000"/>
        <rFont val="ＭＳ ゴシック"/>
        <family val="3"/>
      </rPr>
      <t>)</t>
    </r>
  </si>
  <si>
    <r>
      <rPr>
        <sz val="9"/>
        <color rgb="FF000000"/>
        <rFont val="DejaVu Sans"/>
        <family val="2"/>
      </rPr>
      <t>令和元年度</t>
    </r>
    <r>
      <rPr>
        <sz val="9"/>
        <color rgb="FF000000"/>
        <rFont val="ＭＳ ゴシック"/>
        <family val="3"/>
      </rPr>
      <t>(</t>
    </r>
    <r>
      <rPr>
        <sz val="9"/>
        <color rgb="FF000000"/>
        <rFont val="DejaVu Sans"/>
        <family val="2"/>
      </rPr>
      <t>千円･％</t>
    </r>
    <r>
      <rPr>
        <sz val="9"/>
        <color rgb="FF000000"/>
        <rFont val="ＭＳ ゴシック"/>
        <family val="3"/>
      </rPr>
      <t>)</t>
    </r>
  </si>
  <si>
    <t>歳入総額</t>
  </si>
  <si>
    <t>実質収支比率</t>
  </si>
  <si>
    <t>財政健全化等</t>
  </si>
  <si>
    <t>×</t>
  </si>
  <si>
    <t>歳出総額</t>
  </si>
  <si>
    <t>経常収支比率</t>
  </si>
  <si>
    <t>市町村名</t>
  </si>
  <si>
    <t>里庄町</t>
  </si>
  <si>
    <t>地方交付税種地</t>
  </si>
  <si>
    <t>2-3</t>
  </si>
  <si>
    <t>財源超過</t>
  </si>
  <si>
    <t>歳入歳出差引</t>
  </si>
  <si>
    <r>
      <rPr>
        <sz val="9"/>
        <color rgb="FF000000"/>
        <rFont val="DejaVu Sans"/>
        <family val="2"/>
      </rPr>
      <t>　　</t>
    </r>
    <r>
      <rPr>
        <sz val="9"/>
        <color rgb="FF000000"/>
        <rFont val="ＭＳ ゴシック"/>
        <family val="3"/>
      </rPr>
      <t>(※1)</t>
    </r>
  </si>
  <si>
    <t>首都</t>
  </si>
  <si>
    <t>翌年度に繰越すべき財源</t>
  </si>
  <si>
    <t>標準財政規模</t>
  </si>
  <si>
    <t>近畿</t>
  </si>
  <si>
    <t>実質収支</t>
  </si>
  <si>
    <t>財政力指数</t>
  </si>
  <si>
    <t>人口</t>
  </si>
  <si>
    <r>
      <rPr>
        <sz val="9"/>
        <color rgb="FF000000"/>
        <rFont val="DejaVu Sans"/>
        <family val="2"/>
      </rPr>
      <t>令和</t>
    </r>
    <r>
      <rPr>
        <sz val="9"/>
        <color rgb="FF000000"/>
        <rFont val="ＭＳ ゴシック"/>
        <family val="3"/>
      </rPr>
      <t>2</t>
    </r>
    <r>
      <rPr>
        <sz val="9"/>
        <color rgb="FF000000"/>
        <rFont val="DejaVu Sans"/>
        <family val="2"/>
      </rPr>
      <t>年国調</t>
    </r>
    <r>
      <rPr>
        <sz val="9"/>
        <color rgb="FF000000"/>
        <rFont val="ＭＳ ゴシック"/>
        <family val="3"/>
      </rPr>
      <t>(</t>
    </r>
    <r>
      <rPr>
        <sz val="9"/>
        <color rgb="FF000000"/>
        <rFont val="DejaVu Sans"/>
        <family val="2"/>
      </rPr>
      <t>人</t>
    </r>
    <r>
      <rPr>
        <sz val="9"/>
        <color rgb="FF000000"/>
        <rFont val="ＭＳ ゴシック"/>
        <family val="3"/>
      </rPr>
      <t>)</t>
    </r>
  </si>
  <si>
    <r>
      <rPr>
        <sz val="9"/>
        <color rgb="FF000000"/>
        <rFont val="DejaVu Sans"/>
        <family val="2"/>
      </rPr>
      <t xml:space="preserve">産業構造 </t>
    </r>
    <r>
      <rPr>
        <sz val="9"/>
        <color rgb="FF000000"/>
        <rFont val="ＭＳ ゴシック"/>
        <family val="3"/>
      </rPr>
      <t>(※5)</t>
    </r>
  </si>
  <si>
    <t>中部</t>
  </si>
  <si>
    <t>単年度収支</t>
  </si>
  <si>
    <t>公債費負担比率</t>
  </si>
  <si>
    <r>
      <rPr>
        <sz val="9"/>
        <color rgb="FF000000"/>
        <rFont val="DejaVu Sans"/>
        <family val="2"/>
      </rPr>
      <t>平成</t>
    </r>
    <r>
      <rPr>
        <sz val="9"/>
        <color rgb="FF000000"/>
        <rFont val="ＭＳ ゴシック"/>
        <family val="3"/>
      </rPr>
      <t>27</t>
    </r>
    <r>
      <rPr>
        <sz val="9"/>
        <color rgb="FF000000"/>
        <rFont val="DejaVu Sans"/>
        <family val="2"/>
      </rPr>
      <t>年国調</t>
    </r>
    <r>
      <rPr>
        <sz val="9"/>
        <color rgb="FF000000"/>
        <rFont val="ＭＳ ゴシック"/>
        <family val="3"/>
      </rPr>
      <t>(</t>
    </r>
    <r>
      <rPr>
        <sz val="9"/>
        <color rgb="FF000000"/>
        <rFont val="DejaVu Sans"/>
        <family val="2"/>
      </rPr>
      <t>人</t>
    </r>
    <r>
      <rPr>
        <sz val="9"/>
        <color rgb="FF000000"/>
        <rFont val="ＭＳ ゴシック"/>
        <family val="3"/>
      </rPr>
      <t>)</t>
    </r>
  </si>
  <si>
    <t>過疎</t>
  </si>
  <si>
    <t>積立金</t>
  </si>
  <si>
    <t>健全化判断比率</t>
  </si>
  <si>
    <r>
      <rPr>
        <sz val="9"/>
        <color rgb="FF000000"/>
        <rFont val="DejaVu Sans"/>
        <family val="2"/>
      </rPr>
      <t xml:space="preserve">増減率  </t>
    </r>
    <r>
      <rPr>
        <sz val="9"/>
        <color rgb="FF000000"/>
        <rFont val="ＭＳ ゴシック"/>
        <family val="3"/>
      </rPr>
      <t>(</t>
    </r>
    <r>
      <rPr>
        <sz val="9"/>
        <color rgb="FF000000"/>
        <rFont val="DejaVu Sans"/>
        <family val="2"/>
      </rPr>
      <t>％</t>
    </r>
    <r>
      <rPr>
        <sz val="9"/>
        <color rgb="FF000000"/>
        <rFont val="ＭＳ ゴシック"/>
        <family val="3"/>
      </rPr>
      <t>)</t>
    </r>
  </si>
  <si>
    <t>0.2</t>
  </si>
  <si>
    <t>山振</t>
  </si>
  <si>
    <t>繰上償還金</t>
  </si>
  <si>
    <t>　実質赤字比率</t>
  </si>
  <si>
    <t>-</t>
  </si>
  <si>
    <r>
      <rPr>
        <sz val="9"/>
        <color rgb="FF000000"/>
        <rFont val="DejaVu Sans"/>
        <family val="2"/>
      </rPr>
      <t xml:space="preserve">住民基本台帳人口
 </t>
    </r>
    <r>
      <rPr>
        <sz val="9"/>
        <color rgb="FF000000"/>
        <rFont val="ＭＳ ゴシック"/>
        <family val="3"/>
      </rPr>
      <t>(※7)</t>
    </r>
  </si>
  <si>
    <r>
      <rPr>
        <sz val="9"/>
        <rFont val="DejaVu Sans"/>
        <family val="2"/>
      </rPr>
      <t>令</t>
    </r>
    <r>
      <rPr>
        <sz val="9"/>
        <rFont val="ＭＳ ゴシック"/>
        <family val="3"/>
      </rPr>
      <t>03.01.01(</t>
    </r>
    <r>
      <rPr>
        <sz val="9"/>
        <rFont val="DejaVu Sans"/>
        <family val="2"/>
      </rPr>
      <t>人</t>
    </r>
    <r>
      <rPr>
        <sz val="9"/>
        <rFont val="ＭＳ ゴシック"/>
        <family val="3"/>
      </rPr>
      <t>)</t>
    </r>
  </si>
  <si>
    <r>
      <rPr>
        <sz val="9"/>
        <color rgb="FF000000"/>
        <rFont val="DejaVu Sans"/>
        <family val="2"/>
      </rPr>
      <t>平成</t>
    </r>
    <r>
      <rPr>
        <sz val="9"/>
        <color rgb="FF000000"/>
        <rFont val="ＭＳ ゴシック"/>
        <family val="3"/>
      </rPr>
      <t>27</t>
    </r>
    <r>
      <rPr>
        <sz val="9"/>
        <color rgb="FF000000"/>
        <rFont val="DejaVu Sans"/>
        <family val="2"/>
      </rPr>
      <t>年国調</t>
    </r>
  </si>
  <si>
    <r>
      <rPr>
        <sz val="9"/>
        <color rgb="FF000000"/>
        <rFont val="DejaVu Sans"/>
        <family val="2"/>
      </rPr>
      <t>平成</t>
    </r>
    <r>
      <rPr>
        <sz val="9"/>
        <color rgb="FF000000"/>
        <rFont val="ＭＳ ゴシック"/>
        <family val="3"/>
      </rPr>
      <t>22</t>
    </r>
    <r>
      <rPr>
        <sz val="9"/>
        <color rgb="FF000000"/>
        <rFont val="DejaVu Sans"/>
        <family val="2"/>
      </rPr>
      <t>年国調</t>
    </r>
  </si>
  <si>
    <t>低開発</t>
  </si>
  <si>
    <t>積立金取崩し額</t>
  </si>
  <si>
    <t>　連結実質赤字比率</t>
  </si>
  <si>
    <r>
      <rPr>
        <sz val="9"/>
        <rFont val="DejaVu Sans"/>
        <family val="2"/>
      </rPr>
      <t>うち日本人</t>
    </r>
    <r>
      <rPr>
        <sz val="9"/>
        <rFont val="ＭＳ ゴシック"/>
        <family val="3"/>
      </rPr>
      <t>(</t>
    </r>
    <r>
      <rPr>
        <sz val="9"/>
        <rFont val="DejaVu Sans"/>
        <family val="2"/>
      </rPr>
      <t>人</t>
    </r>
    <r>
      <rPr>
        <sz val="9"/>
        <rFont val="ＭＳ ゴシック"/>
        <family val="3"/>
      </rPr>
      <t>)</t>
    </r>
  </si>
  <si>
    <r>
      <rPr>
        <sz val="9"/>
        <color rgb="FF000000"/>
        <rFont val="DejaVu Sans"/>
        <family val="2"/>
      </rPr>
      <t>第</t>
    </r>
    <r>
      <rPr>
        <sz val="9"/>
        <color rgb="FF000000"/>
        <rFont val="ＭＳ ゴシック"/>
        <family val="3"/>
      </rPr>
      <t>1</t>
    </r>
    <r>
      <rPr>
        <sz val="9"/>
        <color rgb="FF000000"/>
        <rFont val="DejaVu Sans"/>
        <family val="2"/>
      </rPr>
      <t>次</t>
    </r>
  </si>
  <si>
    <t>指数表選定</t>
  </si>
  <si>
    <t>○</t>
  </si>
  <si>
    <t>実質単年度収支</t>
  </si>
  <si>
    <t>　実質公債費比率</t>
  </si>
  <si>
    <r>
      <rPr>
        <sz val="9"/>
        <rFont val="DejaVu Sans"/>
        <family val="2"/>
      </rPr>
      <t>令</t>
    </r>
    <r>
      <rPr>
        <sz val="9"/>
        <rFont val="ＭＳ ゴシック"/>
        <family val="3"/>
      </rPr>
      <t>02.01.01(</t>
    </r>
    <r>
      <rPr>
        <sz val="9"/>
        <rFont val="DejaVu Sans"/>
        <family val="2"/>
      </rPr>
      <t>人</t>
    </r>
    <r>
      <rPr>
        <sz val="9"/>
        <rFont val="ＭＳ ゴシック"/>
        <family val="3"/>
      </rPr>
      <t>)</t>
    </r>
  </si>
  <si>
    <t>　将来負担比率</t>
  </si>
  <si>
    <r>
      <rPr>
        <sz val="9"/>
        <color rgb="FF000000"/>
        <rFont val="DejaVu Sans"/>
        <family val="2"/>
      </rPr>
      <t>第</t>
    </r>
    <r>
      <rPr>
        <sz val="9"/>
        <color rgb="FF000000"/>
        <rFont val="ＭＳ ゴシック"/>
        <family val="3"/>
      </rPr>
      <t>2</t>
    </r>
    <r>
      <rPr>
        <sz val="9"/>
        <color rgb="FF000000"/>
        <rFont val="DejaVu Sans"/>
        <family val="2"/>
      </rPr>
      <t>次</t>
    </r>
  </si>
  <si>
    <t>基準財政収入額</t>
  </si>
  <si>
    <r>
      <rPr>
        <sz val="9"/>
        <color rgb="FF000000"/>
        <rFont val="DejaVu Sans"/>
        <family val="2"/>
      </rPr>
      <t xml:space="preserve">資金不足比率 </t>
    </r>
    <r>
      <rPr>
        <sz val="9"/>
        <color rgb="FF000000"/>
        <rFont val="ＭＳ ゴシック"/>
        <family val="3"/>
      </rPr>
      <t>(※4)</t>
    </r>
  </si>
  <si>
    <r>
      <rPr>
        <sz val="9"/>
        <rFont val="DejaVu Sans"/>
        <family val="2"/>
      </rPr>
      <t xml:space="preserve">増減率  </t>
    </r>
    <r>
      <rPr>
        <sz val="9"/>
        <rFont val="ＭＳ ゴシック"/>
        <family val="3"/>
      </rPr>
      <t>(</t>
    </r>
    <r>
      <rPr>
        <sz val="9"/>
        <rFont val="DejaVu Sans"/>
        <family val="2"/>
      </rPr>
      <t>％</t>
    </r>
    <r>
      <rPr>
        <sz val="9"/>
        <rFont val="ＭＳ ゴシック"/>
        <family val="3"/>
      </rPr>
      <t>)</t>
    </r>
  </si>
  <si>
    <t>-0.5</t>
  </si>
  <si>
    <t>基準財政需要額</t>
  </si>
  <si>
    <r>
      <rPr>
        <sz val="9"/>
        <rFont val="DejaVu Sans"/>
        <family val="2"/>
      </rPr>
      <t>うち日本人</t>
    </r>
    <r>
      <rPr>
        <sz val="9"/>
        <rFont val="ＭＳ ゴシック"/>
        <family val="3"/>
      </rPr>
      <t>(</t>
    </r>
    <r>
      <rPr>
        <sz val="9"/>
        <rFont val="DejaVu Sans"/>
        <family val="2"/>
      </rPr>
      <t>％</t>
    </r>
    <r>
      <rPr>
        <sz val="9"/>
        <rFont val="ＭＳ ゴシック"/>
        <family val="3"/>
      </rPr>
      <t>)</t>
    </r>
  </si>
  <si>
    <t>-0.4</t>
  </si>
  <si>
    <r>
      <rPr>
        <sz val="9"/>
        <color rgb="FF000000"/>
        <rFont val="DejaVu Sans"/>
        <family val="2"/>
      </rPr>
      <t>第</t>
    </r>
    <r>
      <rPr>
        <sz val="9"/>
        <color rgb="FF000000"/>
        <rFont val="ＭＳ ゴシック"/>
        <family val="3"/>
      </rPr>
      <t>3</t>
    </r>
    <r>
      <rPr>
        <sz val="9"/>
        <color rgb="FF000000"/>
        <rFont val="DejaVu Sans"/>
        <family val="2"/>
      </rPr>
      <t>次</t>
    </r>
  </si>
  <si>
    <t>標準税収入額等</t>
  </si>
  <si>
    <r>
      <rPr>
        <sz val="9"/>
        <color rgb="FF000000"/>
        <rFont val="DejaVu Sans"/>
        <family val="2"/>
      </rPr>
      <t xml:space="preserve">面積 </t>
    </r>
    <r>
      <rPr>
        <sz val="9"/>
        <color rgb="FF000000"/>
        <rFont val="ＭＳ ゴシック"/>
        <family val="3"/>
      </rPr>
      <t>(k</t>
    </r>
    <r>
      <rPr>
        <sz val="9"/>
        <color rgb="FF000000"/>
        <rFont val="DejaVu Sans"/>
        <family val="2"/>
      </rPr>
      <t>㎡</t>
    </r>
    <r>
      <rPr>
        <sz val="9"/>
        <color rgb="FF000000"/>
        <rFont val="ＭＳ ゴシック"/>
        <family val="3"/>
      </rPr>
      <t>)</t>
    </r>
  </si>
  <si>
    <t>経常経費充当一般財源等</t>
  </si>
  <si>
    <r>
      <rPr>
        <sz val="9"/>
        <color rgb="FF000000"/>
        <rFont val="DejaVu Sans"/>
        <family val="2"/>
      </rPr>
      <t xml:space="preserve">人口密度 </t>
    </r>
    <r>
      <rPr>
        <sz val="9"/>
        <color rgb="FF000000"/>
        <rFont val="ＭＳ ゴシック"/>
        <family val="3"/>
      </rPr>
      <t>(</t>
    </r>
    <r>
      <rPr>
        <sz val="9"/>
        <color rgb="FF000000"/>
        <rFont val="DejaVu Sans"/>
        <family val="2"/>
      </rPr>
      <t>人</t>
    </r>
    <r>
      <rPr>
        <sz val="9"/>
        <color rgb="FF000000"/>
        <rFont val="ＭＳ ゴシック"/>
        <family val="3"/>
      </rPr>
      <t>/k</t>
    </r>
    <r>
      <rPr>
        <sz val="9"/>
        <color rgb="FF000000"/>
        <rFont val="DejaVu Sans"/>
        <family val="2"/>
      </rPr>
      <t>㎡</t>
    </r>
    <r>
      <rPr>
        <sz val="9"/>
        <color rgb="FF000000"/>
        <rFont val="ＭＳ ゴシック"/>
        <family val="3"/>
      </rPr>
      <t>)</t>
    </r>
  </si>
  <si>
    <t>歳入一般財源等</t>
  </si>
  <si>
    <r>
      <rPr>
        <sz val="9"/>
        <color rgb="FF000000"/>
        <rFont val="DejaVu Sans"/>
        <family val="2"/>
      </rPr>
      <t xml:space="preserve">世帯数 </t>
    </r>
    <r>
      <rPr>
        <sz val="9"/>
        <color rgb="FF000000"/>
        <rFont val="ＭＳ ゴシック"/>
        <family val="3"/>
      </rPr>
      <t>(</t>
    </r>
    <r>
      <rPr>
        <sz val="9"/>
        <color rgb="FF000000"/>
        <rFont val="DejaVu Sans"/>
        <family val="2"/>
      </rPr>
      <t>世帯</t>
    </r>
    <r>
      <rPr>
        <sz val="9"/>
        <color rgb="FF000000"/>
        <rFont val="ＭＳ ゴシック"/>
        <family val="3"/>
      </rPr>
      <t>)</t>
    </r>
  </si>
  <si>
    <t>職員の状況</t>
  </si>
  <si>
    <t>特別職等</t>
  </si>
  <si>
    <t>定数</t>
  </si>
  <si>
    <r>
      <rPr>
        <sz val="8"/>
        <color rgb="FF000000"/>
        <rFont val="ＭＳ ゴシック"/>
        <family val="3"/>
      </rPr>
      <t>1</t>
    </r>
    <r>
      <rPr>
        <sz val="8"/>
        <color rgb="FF000000"/>
        <rFont val="DejaVu Sans"/>
        <family val="2"/>
      </rPr>
      <t>人あたり平均
給料月額</t>
    </r>
    <r>
      <rPr>
        <sz val="8"/>
        <color rgb="FF000000"/>
        <rFont val="ＭＳ ゴシック"/>
        <family val="3"/>
      </rPr>
      <t>(</t>
    </r>
    <r>
      <rPr>
        <sz val="8"/>
        <color rgb="FF000000"/>
        <rFont val="DejaVu Sans"/>
        <family val="2"/>
      </rPr>
      <t>百円</t>
    </r>
    <r>
      <rPr>
        <sz val="8"/>
        <color rgb="FF000000"/>
        <rFont val="ＭＳ ゴシック"/>
        <family val="3"/>
      </rPr>
      <t>)</t>
    </r>
  </si>
  <si>
    <r>
      <rPr>
        <sz val="9"/>
        <color rgb="FF000000"/>
        <rFont val="DejaVu Sans"/>
        <family val="2"/>
      </rPr>
      <t>一般職員等</t>
    </r>
    <r>
      <rPr>
        <sz val="9"/>
        <color rgb="FF000000"/>
        <rFont val="ＭＳ ゴシック"/>
        <family val="3"/>
      </rPr>
      <t>(※6)</t>
    </r>
  </si>
  <si>
    <r>
      <rPr>
        <sz val="9"/>
        <color rgb="FF000000"/>
        <rFont val="DejaVu Sans"/>
        <family val="2"/>
      </rPr>
      <t xml:space="preserve">職員数
</t>
    </r>
    <r>
      <rPr>
        <sz val="9"/>
        <color rgb="FF000000"/>
        <rFont val="ＭＳ ゴシック"/>
        <family val="3"/>
      </rPr>
      <t>(</t>
    </r>
    <r>
      <rPr>
        <sz val="9"/>
        <color rgb="FF000000"/>
        <rFont val="DejaVu Sans"/>
        <family val="2"/>
      </rPr>
      <t>人</t>
    </r>
    <r>
      <rPr>
        <sz val="9"/>
        <color rgb="FF000000"/>
        <rFont val="ＭＳ ゴシック"/>
        <family val="3"/>
      </rPr>
      <t>)</t>
    </r>
  </si>
  <si>
    <r>
      <rPr>
        <sz val="9"/>
        <color rgb="FF000000"/>
        <rFont val="DejaVu Sans"/>
        <family val="2"/>
      </rPr>
      <t xml:space="preserve">給料月額
</t>
    </r>
    <r>
      <rPr>
        <sz val="9"/>
        <color rgb="FF000000"/>
        <rFont val="ＭＳ ゴシック"/>
        <family val="3"/>
      </rPr>
      <t>(</t>
    </r>
    <r>
      <rPr>
        <sz val="9"/>
        <color rgb="FF000000"/>
        <rFont val="DejaVu Sans"/>
        <family val="2"/>
      </rPr>
      <t>百円</t>
    </r>
    <r>
      <rPr>
        <sz val="9"/>
        <color rgb="FF000000"/>
        <rFont val="ＭＳ ゴシック"/>
        <family val="3"/>
      </rPr>
      <t>)</t>
    </r>
  </si>
  <si>
    <t>地方債現在高</t>
  </si>
  <si>
    <t>市区町村長</t>
  </si>
  <si>
    <t>一般職員</t>
  </si>
  <si>
    <t>　うち公的資金</t>
  </si>
  <si>
    <t>副市区町村長</t>
  </si>
  <si>
    <t>　うち消防職員</t>
  </si>
  <si>
    <t>債務負担行為額（支出予定額）</t>
  </si>
  <si>
    <t>教育長</t>
  </si>
  <si>
    <t>　うち技能労務職員</t>
  </si>
  <si>
    <t>収益事業収入</t>
  </si>
  <si>
    <t>議会議長</t>
  </si>
  <si>
    <t>教育公務員</t>
  </si>
  <si>
    <t>土地開発基金現在高</t>
  </si>
  <si>
    <t>議会副議長</t>
  </si>
  <si>
    <t>臨時職員</t>
  </si>
  <si>
    <t>積立金
現在高</t>
  </si>
  <si>
    <t>財政調整基金</t>
  </si>
  <si>
    <t>議会議員</t>
  </si>
  <si>
    <t>合計</t>
  </si>
  <si>
    <t>減債基金</t>
  </si>
  <si>
    <t>ラスパイレス指数</t>
  </si>
  <si>
    <t>その他特定目的基金</t>
  </si>
  <si>
    <t>一般会計等の一覧</t>
  </si>
  <si>
    <t>事業会計の一覧</t>
  </si>
  <si>
    <t>公営企業（法適）の一覧</t>
  </si>
  <si>
    <t>公営企業（法非適）の一覧</t>
  </si>
  <si>
    <t>関係する一部事務組合等一覧</t>
  </si>
  <si>
    <t>地方公社・第三セクター等一覧</t>
  </si>
  <si>
    <t>項番</t>
  </si>
  <si>
    <t>会計名</t>
  </si>
  <si>
    <t>組合等名</t>
  </si>
  <si>
    <t>団体名</t>
  </si>
  <si>
    <t>(※3)</t>
  </si>
  <si>
    <t>（注釈）</t>
  </si>
  <si>
    <r>
      <rPr>
        <sz val="9"/>
        <color rgb="FF000000"/>
        <rFont val="ＭＳ ゴシック"/>
        <family val="3"/>
      </rPr>
      <t>※1</t>
    </r>
    <r>
      <rPr>
        <sz val="9"/>
        <color rgb="FF000000"/>
        <rFont val="DejaVu Sans"/>
        <family val="2"/>
      </rPr>
      <t>：経常収支比率の</t>
    </r>
    <r>
      <rPr>
        <sz val="9"/>
        <color rgb="FF000000"/>
        <rFont val="ＭＳ ゴシック"/>
        <family val="3"/>
      </rPr>
      <t>( )</t>
    </r>
    <r>
      <rPr>
        <sz val="9"/>
        <color rgb="FF000000"/>
        <rFont val="DejaVu Sans"/>
        <family val="2"/>
      </rPr>
      <t>内の数値は、令和元年度は「減収補塡債（特例分）」及び「臨時財政対策債」を、令和</t>
    </r>
    <r>
      <rPr>
        <sz val="9"/>
        <color rgb="FF000000"/>
        <rFont val="ＭＳ ゴシック"/>
        <family val="3"/>
      </rPr>
      <t>2</t>
    </r>
    <r>
      <rPr>
        <sz val="9"/>
        <color rgb="FF000000"/>
        <rFont val="DejaVu Sans"/>
        <family val="2"/>
      </rPr>
      <t>年度は「減収補塡債（特例分）」「猶予特例債」及び「臨時財政対策債」を除いて算出したものである。</t>
    </r>
  </si>
  <si>
    <r>
      <rPr>
        <sz val="9"/>
        <color rgb="FF000000"/>
        <rFont val="ＭＳ ゴシック"/>
        <family val="3"/>
      </rPr>
      <t>※2</t>
    </r>
    <r>
      <rPr>
        <sz val="9"/>
        <color rgb="FF000000"/>
        <rFont val="DejaVu Sans"/>
        <family val="2"/>
      </rPr>
      <t>：各会計の一覧は主な会計（</t>
    </r>
    <r>
      <rPr>
        <sz val="9"/>
        <color rgb="FF000000"/>
        <rFont val="ＭＳ ゴシック"/>
        <family val="3"/>
      </rPr>
      <t>10</t>
    </r>
    <r>
      <rPr>
        <sz val="9"/>
        <color rgb="FF000000"/>
        <rFont val="DejaVu Sans"/>
        <family val="2"/>
      </rPr>
      <t>会計まで）を記載している。</t>
    </r>
  </si>
  <si>
    <r>
      <rPr>
        <sz val="9"/>
        <color rgb="FF000000"/>
        <rFont val="ＭＳ ゴシック"/>
        <family val="3"/>
      </rPr>
      <t>※3</t>
    </r>
    <r>
      <rPr>
        <sz val="9"/>
        <color rgb="FF000000"/>
        <rFont val="DejaVu Sans"/>
        <family val="2"/>
      </rPr>
      <t>：地方公共団体が損失補塡等を行っている出資法人で、健全化法の算出対象となっている団体については、「地方公社・第三セクター等」の団体名に○印を付与している。</t>
    </r>
  </si>
  <si>
    <r>
      <rPr>
        <sz val="9"/>
        <color rgb="FF000000"/>
        <rFont val="ＭＳ ゴシック"/>
        <family val="3"/>
      </rPr>
      <t>※4</t>
    </r>
    <r>
      <rPr>
        <sz val="9"/>
        <color rgb="FF000000"/>
        <rFont val="DejaVu Sans"/>
        <family val="2"/>
      </rPr>
      <t>：資金不足比率欄には、資金が不足している会計のみ記載している。</t>
    </r>
  </si>
  <si>
    <r>
      <rPr>
        <sz val="9"/>
        <color rgb="FF000000"/>
        <rFont val="ＭＳ ゴシック"/>
        <family val="3"/>
      </rPr>
      <t>※5</t>
    </r>
    <r>
      <rPr>
        <sz val="9"/>
        <color rgb="FF000000"/>
        <rFont val="DejaVu Sans"/>
        <family val="2"/>
      </rPr>
      <t>：産業構造の比率は、分母を就業人口総数とし、分類不能の産業を除いて算出。</t>
    </r>
  </si>
  <si>
    <r>
      <rPr>
        <sz val="9"/>
        <color rgb="FF000000"/>
        <rFont val="ＭＳ ゴシック"/>
        <family val="3"/>
      </rPr>
      <t>※6</t>
    </r>
    <r>
      <rPr>
        <sz val="9"/>
        <color rgb="FF000000"/>
        <rFont val="DejaVu Sans"/>
        <family val="2"/>
      </rPr>
      <t>：個人情報保護の観点から、対象となる職員数が</t>
    </r>
    <r>
      <rPr>
        <sz val="9"/>
        <color rgb="FF000000"/>
        <rFont val="ＭＳ ゴシック"/>
        <family val="3"/>
      </rPr>
      <t>1</t>
    </r>
    <r>
      <rPr>
        <sz val="9"/>
        <color rgb="FF000000"/>
        <rFont val="DejaVu Sans"/>
        <family val="2"/>
      </rPr>
      <t>人又は</t>
    </r>
    <r>
      <rPr>
        <sz val="9"/>
        <color rgb="FF000000"/>
        <rFont val="ＭＳ ゴシック"/>
        <family val="3"/>
      </rPr>
      <t>2</t>
    </r>
    <r>
      <rPr>
        <sz val="9"/>
        <color rgb="FF000000"/>
        <rFont val="DejaVu Sans"/>
        <family val="2"/>
      </rPr>
      <t>人の場合は、｢給料月額</t>
    </r>
    <r>
      <rPr>
        <sz val="9"/>
        <color rgb="FF000000"/>
        <rFont val="ＭＳ ゴシック"/>
        <family val="3"/>
      </rPr>
      <t>(</t>
    </r>
    <r>
      <rPr>
        <sz val="9"/>
        <color rgb="FF000000"/>
        <rFont val="DejaVu Sans"/>
        <family val="2"/>
      </rPr>
      <t>百円</t>
    </r>
    <r>
      <rPr>
        <sz val="9"/>
        <color rgb="FF000000"/>
        <rFont val="ＭＳ ゴシック"/>
        <family val="3"/>
      </rPr>
      <t>)</t>
    </r>
    <r>
      <rPr>
        <sz val="9"/>
        <color rgb="FF000000"/>
        <rFont val="DejaVu Sans"/>
        <family val="2"/>
      </rPr>
      <t>｣と｢一人当たり給料月額（百円）｣を｢アスタリスク（＊）｣としている。（その他、数値のない欄については、すべてハイフン（－）としている）。</t>
    </r>
  </si>
  <si>
    <r>
      <rPr>
        <sz val="9"/>
        <color rgb="FF000000"/>
        <rFont val="ＭＳ ゴシック"/>
        <family val="3"/>
      </rPr>
      <t>※7</t>
    </r>
    <r>
      <rPr>
        <sz val="9"/>
        <color rgb="FF000000"/>
        <rFont val="DejaVu Sans"/>
        <family val="2"/>
      </rPr>
      <t>：人口については、調査対象年度の</t>
    </r>
    <r>
      <rPr>
        <sz val="9"/>
        <color rgb="FF000000"/>
        <rFont val="ＭＳ ゴシック"/>
        <family val="3"/>
      </rPr>
      <t>1</t>
    </r>
    <r>
      <rPr>
        <sz val="9"/>
        <color rgb="FF000000"/>
        <rFont val="DejaVu Sans"/>
        <family val="2"/>
      </rPr>
      <t>月</t>
    </r>
    <r>
      <rPr>
        <sz val="9"/>
        <color rgb="FF000000"/>
        <rFont val="ＭＳ ゴシック"/>
        <family val="3"/>
      </rPr>
      <t>1</t>
    </r>
    <r>
      <rPr>
        <sz val="9"/>
        <color rgb="FF000000"/>
        <rFont val="DejaVu Sans"/>
        <family val="2"/>
      </rPr>
      <t>日現在の住民基本台帳に登載されている人口に基づいている。</t>
    </r>
  </si>
  <si>
    <r>
      <rPr>
        <b/>
        <sz val="9"/>
        <color rgb="FF000000"/>
        <rFont val="DejaVu Sans"/>
        <family val="2"/>
      </rPr>
      <t>令和</t>
    </r>
    <r>
      <rPr>
        <b/>
        <sz val="9"/>
        <color rgb="FF000000"/>
        <rFont val="ＭＳ ゴシック"/>
        <family val="3"/>
      </rPr>
      <t>2</t>
    </r>
    <r>
      <rPr>
        <b/>
        <sz val="9"/>
        <color rgb="FF000000"/>
        <rFont val="DejaVu Sans"/>
        <family val="2"/>
      </rPr>
      <t>年度</t>
    </r>
  </si>
  <si>
    <t>岡山県里庄町</t>
  </si>
  <si>
    <r>
      <rPr>
        <b/>
        <sz val="18"/>
        <color rgb="FF000000"/>
        <rFont val="ＭＳ ゴシック"/>
        <family val="3"/>
      </rPr>
      <t xml:space="preserve">(1) </t>
    </r>
    <r>
      <rPr>
        <b/>
        <sz val="18"/>
        <color rgb="FF000000"/>
        <rFont val="DejaVu Sans"/>
        <family val="2"/>
      </rPr>
      <t>普通会計の状況（市町村）</t>
    </r>
  </si>
  <si>
    <t>歳入の状況（単位 千円・％）</t>
  </si>
  <si>
    <t>地方税の状況（単位 千円・％）</t>
  </si>
  <si>
    <t>歳出の状況（単位 千円・％）</t>
  </si>
  <si>
    <t>決算額</t>
  </si>
  <si>
    <t>構成比</t>
  </si>
  <si>
    <t>経常一般財源等</t>
  </si>
  <si>
    <t>収入済額</t>
  </si>
  <si>
    <t>超過課税分</t>
  </si>
  <si>
    <t>目的別歳出の状況（単位 千円・％）</t>
  </si>
  <si>
    <t>地方税</t>
  </si>
  <si>
    <t>普通税</t>
  </si>
  <si>
    <r>
      <rPr>
        <sz val="9"/>
        <color rgb="FF000000"/>
        <rFont val="DejaVu Sans"/>
        <family val="2"/>
      </rPr>
      <t xml:space="preserve">決算額 </t>
    </r>
    <r>
      <rPr>
        <sz val="9"/>
        <color rgb="FF000000"/>
        <rFont val="ＭＳ ゴシック"/>
        <family val="3"/>
      </rPr>
      <t>(A)</t>
    </r>
  </si>
  <si>
    <r>
      <rPr>
        <sz val="9"/>
        <color rgb="FF000000"/>
        <rFont val="ＭＳ ゴシック"/>
        <family val="3"/>
      </rPr>
      <t>(A)</t>
    </r>
    <r>
      <rPr>
        <sz val="9"/>
        <color rgb="FF000000"/>
        <rFont val="DejaVu Sans"/>
        <family val="2"/>
      </rPr>
      <t>のうち普通建設事業費</t>
    </r>
  </si>
  <si>
    <r>
      <rPr>
        <sz val="9"/>
        <color rgb="FF000000"/>
        <rFont val="ＭＳ ゴシック"/>
        <family val="3"/>
      </rPr>
      <t>(A)</t>
    </r>
    <r>
      <rPr>
        <sz val="9"/>
        <color rgb="FF000000"/>
        <rFont val="DejaVu Sans"/>
        <family val="2"/>
      </rPr>
      <t>のうち充当一般財源等</t>
    </r>
  </si>
  <si>
    <t>地方譲与税</t>
  </si>
  <si>
    <t>　法定普通税</t>
  </si>
  <si>
    <t>議会費</t>
  </si>
  <si>
    <t>利子割交付金</t>
  </si>
  <si>
    <t>　　市町村民税</t>
  </si>
  <si>
    <t>総務費</t>
  </si>
  <si>
    <t>配当割交付金</t>
  </si>
  <si>
    <t>　　　個人均等割</t>
  </si>
  <si>
    <t>民生費</t>
  </si>
  <si>
    <t>株式等譲渡所得割交付金</t>
  </si>
  <si>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</si>
  <si>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</si>
  <si>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</si>
  <si>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</si>
  <si>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</si>
  <si>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</si>
  <si>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</si>
  <si>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</si>
  <si>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</si>
  <si>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</si>
  <si>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</si>
  <si>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</si>
  <si>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</si>
  <si>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</si>
  <si>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</si>
  <si>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</si>
  <si>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</si>
  <si>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</si>
  <si>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</si>
  <si>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</si>
  <si>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</si>
  <si>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</si>
  <si>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</si>
  <si>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法人事業税交付金</t>
  </si>
  <si>
    <t>　　特別土地保有税</t>
  </si>
  <si>
    <t>公債費</t>
  </si>
  <si>
    <t>地方特例交付金</t>
  </si>
  <si>
    <t>　法定外普通税</t>
  </si>
  <si>
    <t>諸支出金</t>
  </si>
  <si>
    <t>　個人住民税減収補塡特例交付金</t>
  </si>
  <si>
    <t>目的税</t>
  </si>
  <si>
    <t>前年度繰上充用金</t>
  </si>
  <si>
    <t>　自動車税減収補塡特例交付金</t>
  </si>
  <si>
    <t>　法定目的税</t>
  </si>
  <si>
    <t>歳出合計</t>
  </si>
  <si>
    <t>　軽自動車税減収補塡特例交付金</t>
  </si>
  <si>
    <t>　　入湯税</t>
  </si>
  <si>
    <t>地方交付税</t>
  </si>
  <si>
    <t>　　事業所税</t>
  </si>
  <si>
    <t>性質別歳出の状況（単位 千円・％）</t>
  </si>
  <si>
    <t>　普通交付税</t>
  </si>
  <si>
    <t>　　都市計画税</t>
  </si>
  <si>
    <t>充当一般財源等</t>
  </si>
  <si>
    <t>　特別交付税</t>
  </si>
  <si>
    <t>　　水利地益税等</t>
  </si>
  <si>
    <t>義務的経費計</t>
  </si>
  <si>
    <t>　震災復興特別交付税</t>
  </si>
  <si>
    <t>　法定外目的税</t>
  </si>
  <si>
    <t>　人件費</t>
  </si>
  <si>
    <r>
      <rPr>
        <sz val="9"/>
        <color rgb="FF000000"/>
        <rFont val="ＭＳ ゴシック"/>
        <family val="3"/>
      </rPr>
      <t>(</t>
    </r>
    <r>
      <rPr>
        <sz val="9"/>
        <color rgb="FF000000"/>
        <rFont val="DejaVu Sans"/>
        <family val="2"/>
      </rPr>
      <t>一般財源計</t>
    </r>
    <r>
      <rPr>
        <sz val="9"/>
        <color rgb="FF000000"/>
        <rFont val="ＭＳ ゴシック"/>
        <family val="3"/>
      </rPr>
      <t>)</t>
    </r>
  </si>
  <si>
    <t>旧法による税</t>
  </si>
  <si>
    <t>　　うち職員給</t>
  </si>
  <si>
    <t>交通安全対策特別交付金</t>
  </si>
  <si>
    <t>　扶助費</t>
  </si>
  <si>
    <t>分担金・負担金</t>
  </si>
  <si>
    <t>　公債費</t>
  </si>
  <si>
    <t>使用料</t>
  </si>
  <si>
    <t>内訳</t>
  </si>
  <si>
    <t>元利償還金</t>
  </si>
  <si>
    <t>手数料</t>
  </si>
  <si>
    <r>
      <rPr>
        <sz val="9"/>
        <color rgb="FF000000"/>
        <rFont val="DejaVu Sans"/>
        <family val="2"/>
      </rPr>
      <t>令和</t>
    </r>
    <r>
      <rPr>
        <sz val="9"/>
        <color rgb="FF000000"/>
        <rFont val="ＭＳ ゴシック"/>
        <family val="3"/>
      </rPr>
      <t>2</t>
    </r>
    <r>
      <rPr>
        <sz val="9"/>
        <color rgb="FF000000"/>
        <rFont val="DejaVu Sans"/>
        <family val="2"/>
      </rPr>
      <t>年度</t>
    </r>
  </si>
  <si>
    <t>令和元年度</t>
  </si>
  <si>
    <t>　うち元金</t>
  </si>
  <si>
    <t>国庫支出金</t>
  </si>
  <si>
    <r>
      <rPr>
        <sz val="9"/>
        <color rgb="FF000000"/>
        <rFont val="DejaVu Sans"/>
        <family val="2"/>
      </rPr>
      <t xml:space="preserve">徴収率
</t>
    </r>
    <r>
      <rPr>
        <sz val="9"/>
        <color rgb="FF000000"/>
        <rFont val="ＭＳ ゴシック"/>
        <family val="3"/>
      </rPr>
      <t>(</t>
    </r>
    <r>
      <rPr>
        <sz val="9"/>
        <color rgb="FF000000"/>
        <rFont val="DejaVu Sans"/>
        <family val="2"/>
      </rPr>
      <t>％</t>
    </r>
    <r>
      <rPr>
        <sz val="9"/>
        <color rgb="FF000000"/>
        <rFont val="ＭＳ ゴシック"/>
        <family val="3"/>
      </rPr>
      <t>)</t>
    </r>
  </si>
  <si>
    <t>現年</t>
  </si>
  <si>
    <t>　うち利子</t>
  </si>
  <si>
    <r>
      <rPr>
        <sz val="8"/>
        <color rgb="FF000000"/>
        <rFont val="DejaVu Sans"/>
        <family val="2"/>
      </rPr>
      <t>国有提供交付金</t>
    </r>
    <r>
      <rPr>
        <sz val="8"/>
        <color rgb="FF000000"/>
        <rFont val="ＭＳ ゴシック"/>
        <family val="3"/>
      </rPr>
      <t>(</t>
    </r>
    <r>
      <rPr>
        <sz val="8"/>
        <color rgb="FF000000"/>
        <rFont val="DejaVu Sans"/>
        <family val="2"/>
      </rPr>
      <t>特別区財調交付金</t>
    </r>
    <r>
      <rPr>
        <sz val="8"/>
        <color rgb="FF000000"/>
        <rFont val="ＭＳ ゴシック"/>
        <family val="3"/>
      </rPr>
      <t>)</t>
    </r>
  </si>
  <si>
    <t>・計</t>
  </si>
  <si>
    <t>市町村民税</t>
  </si>
  <si>
    <t>一時借入金利子</t>
  </si>
  <si>
    <t>都道府県支出金</t>
  </si>
  <si>
    <t>純固定資産税</t>
  </si>
  <si>
    <t>その他の経費</t>
  </si>
  <si>
    <t>財産収入</t>
  </si>
  <si>
    <t>　物件費</t>
  </si>
  <si>
    <t>寄附金</t>
  </si>
  <si>
    <t>公営事業等への繰出</t>
  </si>
  <si>
    <t>国民健康保険事業会計の状況</t>
  </si>
  <si>
    <t>　維持補修費</t>
  </si>
  <si>
    <t>繰入金</t>
  </si>
  <si>
    <t>　補助費等</t>
  </si>
  <si>
    <t>繰越金</t>
  </si>
  <si>
    <t>下水道</t>
  </si>
  <si>
    <t>再差引収支</t>
  </si>
  <si>
    <t>　　うち一部事務組合負担金</t>
  </si>
  <si>
    <t>諸収入</t>
  </si>
  <si>
    <t>上水道</t>
  </si>
  <si>
    <r>
      <rPr>
        <sz val="9"/>
        <color rgb="FF000000"/>
        <rFont val="DejaVu Sans"/>
        <family val="2"/>
      </rPr>
      <t>加入世帯数</t>
    </r>
    <r>
      <rPr>
        <sz val="9"/>
        <color rgb="FF000000"/>
        <rFont val="ＭＳ ゴシック"/>
        <family val="3"/>
      </rPr>
      <t>(</t>
    </r>
    <r>
      <rPr>
        <sz val="9"/>
        <color rgb="FF000000"/>
        <rFont val="DejaVu Sans"/>
        <family val="2"/>
      </rPr>
      <t>世帯</t>
    </r>
    <r>
      <rPr>
        <sz val="9"/>
        <color rgb="FF000000"/>
        <rFont val="ＭＳ ゴシック"/>
        <family val="3"/>
      </rPr>
      <t>)</t>
    </r>
  </si>
  <si>
    <t>　繰出金</t>
  </si>
  <si>
    <t>地方債</t>
  </si>
  <si>
    <t>工業用水道</t>
  </si>
  <si>
    <r>
      <rPr>
        <sz val="9"/>
        <color rgb="FF000000"/>
        <rFont val="DejaVu Sans"/>
        <family val="2"/>
      </rPr>
      <t>被保険者数</t>
    </r>
    <r>
      <rPr>
        <sz val="9"/>
        <color rgb="FF000000"/>
        <rFont val="ＭＳ ゴシック"/>
        <family val="3"/>
      </rPr>
      <t>(</t>
    </r>
    <r>
      <rPr>
        <sz val="9"/>
        <color rgb="FF000000"/>
        <rFont val="DejaVu Sans"/>
        <family val="2"/>
      </rPr>
      <t>人</t>
    </r>
    <r>
      <rPr>
        <sz val="9"/>
        <color rgb="FF000000"/>
        <rFont val="ＭＳ ゴシック"/>
        <family val="3"/>
      </rPr>
      <t>)</t>
    </r>
  </si>
  <si>
    <t>　積立金</t>
  </si>
  <si>
    <r>
      <rPr>
        <sz val="9"/>
        <color rgb="FF000000"/>
        <rFont val="DejaVu Sans"/>
        <family val="2"/>
      </rPr>
      <t>　うち減収補塡債</t>
    </r>
    <r>
      <rPr>
        <sz val="9"/>
        <color rgb="FF000000"/>
        <rFont val="ＭＳ ゴシック"/>
        <family val="3"/>
      </rPr>
      <t>(</t>
    </r>
    <r>
      <rPr>
        <sz val="9"/>
        <color rgb="FF000000"/>
        <rFont val="DejaVu Sans"/>
        <family val="2"/>
      </rPr>
      <t>特例分</t>
    </r>
    <r>
      <rPr>
        <sz val="9"/>
        <color rgb="FF000000"/>
        <rFont val="ＭＳ ゴシック"/>
        <family val="3"/>
      </rPr>
      <t>)</t>
    </r>
  </si>
  <si>
    <t>交通</t>
  </si>
  <si>
    <r>
      <rPr>
        <sz val="9"/>
        <color rgb="FF000000"/>
        <rFont val="DejaVu Sans"/>
        <family val="2"/>
      </rPr>
      <t xml:space="preserve">被保険者
</t>
    </r>
    <r>
      <rPr>
        <sz val="9"/>
        <color rgb="FF000000"/>
        <rFont val="ＭＳ ゴシック"/>
        <family val="3"/>
      </rPr>
      <t>1</t>
    </r>
    <r>
      <rPr>
        <sz val="9"/>
        <color rgb="FF000000"/>
        <rFont val="DejaVu Sans"/>
        <family val="2"/>
      </rPr>
      <t>人当り</t>
    </r>
  </si>
  <si>
    <r>
      <rPr>
        <sz val="9"/>
        <color rgb="FF000000"/>
        <rFont val="DejaVu Sans"/>
        <family val="2"/>
      </rPr>
      <t>保険税</t>
    </r>
    <r>
      <rPr>
        <sz val="9"/>
        <color rgb="FF000000"/>
        <rFont val="ＭＳ ゴシック"/>
        <family val="3"/>
      </rPr>
      <t>(</t>
    </r>
    <r>
      <rPr>
        <sz val="9"/>
        <color rgb="FF000000"/>
        <rFont val="DejaVu Sans"/>
        <family val="2"/>
      </rPr>
      <t>料</t>
    </r>
    <r>
      <rPr>
        <sz val="9"/>
        <color rgb="FF000000"/>
        <rFont val="ＭＳ ゴシック"/>
        <family val="3"/>
      </rPr>
      <t>)</t>
    </r>
    <r>
      <rPr>
        <sz val="9"/>
        <color rgb="FF000000"/>
        <rFont val="DejaVu Sans"/>
        <family val="2"/>
      </rPr>
      <t>収入額</t>
    </r>
  </si>
  <si>
    <t>　投資・出資金・貸付金</t>
  </si>
  <si>
    <t>　うち猶予特例債</t>
  </si>
  <si>
    <t>国民健康保険</t>
  </si>
  <si>
    <t>　前年度繰上充用金</t>
  </si>
  <si>
    <t>　うち臨時財政対策債</t>
  </si>
  <si>
    <t>その他</t>
  </si>
  <si>
    <t>保険給付費</t>
  </si>
  <si>
    <t>投資的経費計</t>
  </si>
  <si>
    <t>歳入合計</t>
  </si>
  <si>
    <t>　　うち人件費</t>
  </si>
  <si>
    <t>普通建設事業費</t>
  </si>
  <si>
    <r>
      <rPr>
        <sz val="9"/>
        <color rgb="FF000000"/>
        <rFont val="ＭＳ ゴシック"/>
        <family val="3"/>
      </rPr>
      <t>(</t>
    </r>
    <r>
      <rPr>
        <sz val="9"/>
        <color rgb="FF000000"/>
        <rFont val="DejaVu Sans"/>
        <family val="2"/>
      </rPr>
      <t>注釈</t>
    </r>
    <r>
      <rPr>
        <sz val="9"/>
        <color rgb="FF000000"/>
        <rFont val="ＭＳ ゴシック"/>
        <family val="3"/>
      </rPr>
      <t>)</t>
    </r>
  </si>
  <si>
    <t>　うち補助</t>
  </si>
  <si>
    <t>　　普通建設事業費の補助事業費には受託事業費のうちの補助事業費を含み、</t>
  </si>
  <si>
    <t>　うち単独</t>
  </si>
  <si>
    <t>　単独事業費には同級他団体施行事業負担金及び受託事業費のうちの単独事業費を含む。</t>
  </si>
  <si>
    <t>災害復旧事業費</t>
  </si>
  <si>
    <t>失業対策事業費</t>
  </si>
  <si>
    <r>
      <rPr>
        <b/>
        <sz val="24"/>
        <color rgb="FF000000"/>
        <rFont val="ＭＳ ゴシック"/>
        <family val="3"/>
      </rPr>
      <t>(2)</t>
    </r>
    <r>
      <rPr>
        <b/>
        <sz val="24"/>
        <color rgb="FF000000"/>
        <rFont val="DejaVu Sans"/>
        <family val="2"/>
      </rPr>
      <t>各会計、関係団体の財政状況及び健全化判断比率（市町村）</t>
    </r>
  </si>
  <si>
    <r>
      <rPr>
        <b/>
        <sz val="12"/>
        <color rgb="FF000000"/>
        <rFont val="DejaVu Sans"/>
        <family val="2"/>
      </rPr>
      <t>令和</t>
    </r>
    <r>
      <rPr>
        <b/>
        <sz val="12"/>
        <color rgb="FF000000"/>
        <rFont val="ＭＳ ゴシック"/>
        <family val="3"/>
      </rPr>
      <t>2</t>
    </r>
    <r>
      <rPr>
        <b/>
        <sz val="12"/>
        <color rgb="FF000000"/>
        <rFont val="DejaVu Sans"/>
        <family val="2"/>
      </rPr>
      <t>年度</t>
    </r>
  </si>
  <si>
    <t>一般会計等の財政状況（単位：百万円）</t>
  </si>
  <si>
    <t>地方公社・第三セクター等の経営状況及び地方公共団体の財政的支援の状況（単位：百万円）</t>
  </si>
  <si>
    <t>歳入</t>
  </si>
  <si>
    <t>歳出</t>
  </si>
  <si>
    <t>形式収支</t>
  </si>
  <si>
    <t>他会計等
からの
繰入金</t>
  </si>
  <si>
    <t>地方債
現在高</t>
  </si>
  <si>
    <t>備考</t>
  </si>
  <si>
    <t>地方公社・第三セクター等名</t>
  </si>
  <si>
    <t>経常損益</t>
  </si>
  <si>
    <t>純資産又は
正味財産</t>
  </si>
  <si>
    <t>当該団体
からの
出資金</t>
  </si>
  <si>
    <t>当該団体
からの
補助金</t>
  </si>
  <si>
    <t>当該団体
からの
貸付金</t>
  </si>
  <si>
    <t>当該団体からの債務保証に係る債務残高</t>
  </si>
  <si>
    <t>当該団体からの損失補償に係る債務残高</t>
  </si>
  <si>
    <t>一般会計等
負担見込額</t>
  </si>
  <si>
    <t>一般会計</t>
  </si>
  <si>
    <t>科学振興仁科財団</t>
  </si>
  <si>
    <t>里庄町育英奨学資金給与特別会計</t>
  </si>
  <si>
    <t>里庄町土地開発公社</t>
  </si>
  <si>
    <t>里庄町営墓地特別会計</t>
  </si>
  <si>
    <t>実質赤字額</t>
  </si>
  <si>
    <t>計</t>
  </si>
  <si>
    <t>一般会計等（純計）</t>
  </si>
  <si>
    <t>　※一般会計等（純計）は、各会計の相互間の繰入・繰出等の重複を控除したものであり、各会計の合計と一致しない場合がある。</t>
  </si>
  <si>
    <t>公営企業会計等の財政状況（単位：百万円）</t>
  </si>
  <si>
    <t>総収益
（歳入）</t>
  </si>
  <si>
    <t>総費用
（歳出）</t>
  </si>
  <si>
    <t>純損益
（形式収支）</t>
  </si>
  <si>
    <r>
      <rPr>
        <sz val="14"/>
        <color rgb="FF000000"/>
        <rFont val="DejaVu Sans"/>
        <family val="2"/>
      </rPr>
      <t xml:space="preserve">資金剰余額
</t>
    </r>
    <r>
      <rPr>
        <sz val="14"/>
        <color rgb="FF000000"/>
        <rFont val="ＭＳ Ｐゴシック"/>
        <family val="3"/>
      </rPr>
      <t>/</t>
    </r>
    <r>
      <rPr>
        <sz val="14"/>
        <color rgb="FF000000"/>
        <rFont val="DejaVu Sans"/>
        <family val="2"/>
      </rPr>
      <t>不足額
（実質収支）</t>
    </r>
  </si>
  <si>
    <t>企業債
（地方債）
現在高</t>
  </si>
  <si>
    <t>左のうち
一般会計等
繰入見込額</t>
  </si>
  <si>
    <t>資金不足
比率</t>
  </si>
  <si>
    <t>里庄町国民健康保険特別会計</t>
  </si>
  <si>
    <t>里庄町介護保険特別会計</t>
  </si>
  <si>
    <t>里庄町後期高齢者医療特別会計</t>
  </si>
  <si>
    <t>里庄町介護老人保健施設特別会計</t>
  </si>
  <si>
    <t>里庄町水道事業会計</t>
  </si>
  <si>
    <t>法適用企業</t>
  </si>
  <si>
    <t>里庄町公共下水道事業会計</t>
  </si>
  <si>
    <t>連結実質赤字額</t>
  </si>
  <si>
    <t>公営企業会計等</t>
  </si>
  <si>
    <t>関係する一部事務組合等の財政状況（単位：百万円）</t>
  </si>
  <si>
    <t>一部事務組合等名</t>
  </si>
  <si>
    <t>左のうち
一般会計等
負担見込額</t>
  </si>
  <si>
    <r>
      <rPr>
        <sz val="14"/>
        <color rgb="FF000000"/>
        <rFont val="DejaVu Sans"/>
        <family val="2"/>
      </rPr>
      <t>岡山県市町村総合事務組合</t>
    </r>
    <r>
      <rPr>
        <sz val="14"/>
        <color rgb="FF000000"/>
        <rFont val="ＭＳ Ｐゴシック"/>
        <family val="3"/>
      </rPr>
      <t>(</t>
    </r>
    <r>
      <rPr>
        <sz val="14"/>
        <color rgb="FF000000"/>
        <rFont val="DejaVu Sans"/>
        <family val="2"/>
      </rPr>
      <t>一般会計）</t>
    </r>
  </si>
  <si>
    <t>岡山県市町村総合事務組合（貸付金特別会計）</t>
  </si>
  <si>
    <t>貸付金特別会計</t>
  </si>
  <si>
    <t>岡山県市町村総合事務組合（拠出金事業特別会計）</t>
  </si>
  <si>
    <t>拠出金事業特別会計</t>
  </si>
  <si>
    <r>
      <rPr>
        <sz val="14"/>
        <color rgb="FF000000"/>
        <rFont val="DejaVu Sans"/>
        <family val="2"/>
      </rPr>
      <t>岡山県市町村総合事務組合</t>
    </r>
    <r>
      <rPr>
        <sz val="14"/>
        <color rgb="FF000000"/>
        <rFont val="ＭＳ Ｐゴシック"/>
        <family val="3"/>
      </rPr>
      <t>(</t>
    </r>
    <r>
      <rPr>
        <sz val="14"/>
        <color rgb="FF000000"/>
        <rFont val="DejaVu Sans"/>
        <family val="2"/>
      </rPr>
      <t>交通災害共済特別会計）</t>
    </r>
  </si>
  <si>
    <t>交通災害共済特別会計</t>
  </si>
  <si>
    <t>岡山県市町村税整理組合</t>
  </si>
  <si>
    <t>岡山県西部地区養護老人ホーム組合</t>
  </si>
  <si>
    <t>岡山県西部環境整備施設組合</t>
  </si>
  <si>
    <t>岡山県西部衛生施設組合</t>
  </si>
  <si>
    <t>笠岡地区消防組合</t>
  </si>
  <si>
    <t>岡山県西南水道企業団</t>
  </si>
  <si>
    <t>備南競艇事業組合（一般会計）</t>
  </si>
  <si>
    <t>備南競艇事業組合競艇事業（特別会計）</t>
  </si>
  <si>
    <t>競艇事業特別会計</t>
  </si>
  <si>
    <t>岡山県後期高齢者医療広域連合（一般会計）</t>
  </si>
  <si>
    <t>岡山県後期高齢者医療広域連合（特別会計）</t>
  </si>
  <si>
    <t>特別会計</t>
  </si>
  <si>
    <t>一部事務組合等</t>
  </si>
  <si>
    <t>地方公社・第三セクター等</t>
  </si>
  <si>
    <r>
      <rPr>
        <sz val="14"/>
        <color rgb="FF000000"/>
        <rFont val="DejaVu Sans"/>
        <family val="2"/>
      </rPr>
      <t>　※地方公共団体が①</t>
    </r>
    <r>
      <rPr>
        <sz val="14"/>
        <color rgb="FF000000"/>
        <rFont val="ＭＳ Ｐゴシック"/>
        <family val="3"/>
      </rPr>
      <t>25%</t>
    </r>
    <r>
      <rPr>
        <sz val="14"/>
        <color rgb="FF000000"/>
        <rFont val="DejaVu Sans"/>
        <family val="2"/>
      </rPr>
      <t>以上出資している法人又は②財政支援を行っている法人を記載している。</t>
    </r>
  </si>
  <si>
    <t>　※地方公共団体財政健全化法に基づき将来負担比率の算定対象となっている法人については、○印を付与している。</t>
  </si>
  <si>
    <t>公債費負担の状況</t>
  </si>
  <si>
    <t>将来負担の状況</t>
  </si>
  <si>
    <t>実質公債費比率　　（千円・％）</t>
  </si>
  <si>
    <t>将来負担比率　　（千円・％）</t>
  </si>
  <si>
    <r>
      <rPr>
        <sz val="14"/>
        <color rgb="FF000000"/>
        <rFont val="DejaVu Sans"/>
        <family val="2"/>
      </rPr>
      <t>平成</t>
    </r>
    <r>
      <rPr>
        <sz val="14"/>
        <color rgb="FF000000"/>
        <rFont val="ＭＳ Ｐゴシック"/>
        <family val="3"/>
      </rPr>
      <t>30</t>
    </r>
    <r>
      <rPr>
        <sz val="14"/>
        <color rgb="FF000000"/>
        <rFont val="DejaVu Sans"/>
        <family val="2"/>
      </rPr>
      <t>年度</t>
    </r>
  </si>
  <si>
    <r>
      <rPr>
        <sz val="14"/>
        <color rgb="FF000000"/>
        <rFont val="DejaVu Sans"/>
        <family val="2"/>
      </rPr>
      <t>令和</t>
    </r>
    <r>
      <rPr>
        <sz val="14"/>
        <color rgb="FF000000"/>
        <rFont val="ＭＳ Ｐゴシック"/>
        <family val="3"/>
      </rPr>
      <t>2</t>
    </r>
    <r>
      <rPr>
        <sz val="14"/>
        <color rgb="FF000000"/>
        <rFont val="DejaVu Sans"/>
        <family val="2"/>
      </rPr>
      <t>年度</t>
    </r>
  </si>
  <si>
    <t>分母比</t>
  </si>
  <si>
    <t>将来負担額</t>
  </si>
  <si>
    <t xml:space="preserve">一般会計等に係る地方債の現在高 </t>
  </si>
  <si>
    <t>債務負担行為</t>
  </si>
  <si>
    <r>
      <rPr>
        <sz val="14"/>
        <color rgb="FF000000"/>
        <rFont val="ＭＳ Ｐゴシック"/>
        <family val="3"/>
      </rPr>
      <t>PFI</t>
    </r>
    <r>
      <rPr>
        <sz val="14"/>
        <color rgb="FF000000"/>
        <rFont val="DejaVu Sans"/>
        <family val="2"/>
      </rPr>
      <t>事業に係るもの</t>
    </r>
  </si>
  <si>
    <t>減債基金積立不足算定額</t>
  </si>
  <si>
    <t xml:space="preserve">債務負担行為に基づく支出予定額 </t>
  </si>
  <si>
    <t>いわゆる五省協定等に係るもの</t>
  </si>
  <si>
    <t>準元利償還金</t>
  </si>
  <si>
    <t>満期一括償還地方債に係る年度割相当額</t>
  </si>
  <si>
    <t xml:space="preserve">公営企業債等繰入見込額 </t>
  </si>
  <si>
    <t>国営土地改良事業に係るもの</t>
  </si>
  <si>
    <t>公営企業債の元利償還金
に対する繰入金</t>
  </si>
  <si>
    <t xml:space="preserve">組合等負担等見込額 </t>
  </si>
  <si>
    <t>森林総合研究所等が行う事業に係るもの</t>
  </si>
  <si>
    <t>組合等が起こした地方債の元利
償還金に対する負担金等</t>
  </si>
  <si>
    <t xml:space="preserve">退職手当負担見込額 </t>
  </si>
  <si>
    <t>地方公務員等共済組合に係るもの</t>
  </si>
  <si>
    <t>債務負担行為に基づく支出額（公債費に準ずるもの）</t>
  </si>
  <si>
    <t xml:space="preserve">設立法人等の負債額等負担見込額 </t>
  </si>
  <si>
    <t>依頼土地の買い戻しに係るもの</t>
  </si>
  <si>
    <t>一時借入金の利子</t>
  </si>
  <si>
    <t>　うち、健全化法施行規則附則第三条に係る負担見込額</t>
  </si>
  <si>
    <t>社会福祉法人の施設建設費に係るもの</t>
  </si>
  <si>
    <r>
      <rPr>
        <sz val="14"/>
        <color rgb="FF000000"/>
        <rFont val="ＭＳ Ｐゴシック"/>
        <family val="3"/>
      </rPr>
      <t>(</t>
    </r>
    <r>
      <rPr>
        <sz val="14"/>
        <color rgb="FF000000"/>
        <rFont val="DejaVu Sans"/>
        <family val="2"/>
      </rPr>
      <t>Ａ</t>
    </r>
    <r>
      <rPr>
        <sz val="14"/>
        <color rgb="FF000000"/>
        <rFont val="ＭＳ Ｐゴシック"/>
        <family val="3"/>
      </rPr>
      <t>)</t>
    </r>
  </si>
  <si>
    <t xml:space="preserve">連結実質赤字額 </t>
  </si>
  <si>
    <t>損失補償・債務保証の履行に係るもの</t>
  </si>
  <si>
    <t xml:space="preserve">組合等連結実質赤字額負担見込額 </t>
  </si>
  <si>
    <t>引き受けた債務の履行に係るもの</t>
  </si>
  <si>
    <r>
      <rPr>
        <sz val="14"/>
        <color rgb="FF000000"/>
        <rFont val="ＭＳ Ｐゴシック"/>
        <family val="3"/>
      </rPr>
      <t>(</t>
    </r>
    <r>
      <rPr>
        <sz val="14"/>
        <color rgb="FF000000"/>
        <rFont val="DejaVu Sans"/>
        <family val="2"/>
      </rPr>
      <t>Ｅ</t>
    </r>
    <r>
      <rPr>
        <sz val="14"/>
        <color rgb="FF000000"/>
        <rFont val="ＭＳ Ｐゴシック"/>
        <family val="3"/>
      </rPr>
      <t>)</t>
    </r>
  </si>
  <si>
    <t>その他上記に準ずるもの</t>
  </si>
  <si>
    <t>充当可能
財源等</t>
  </si>
  <si>
    <t xml:space="preserve">充当可能基金 </t>
  </si>
  <si>
    <t>企業債等
繰入見込額</t>
  </si>
  <si>
    <t>国営土地改良事業・森林総合研究所等が行う事業に係るもの</t>
  </si>
  <si>
    <t xml:space="preserve">充当可能特定歳入 </t>
  </si>
  <si>
    <t xml:space="preserve">基準財政需要額算入見込額 </t>
  </si>
  <si>
    <r>
      <rPr>
        <sz val="14"/>
        <color rgb="FF000000"/>
        <rFont val="ＭＳ Ｐゴシック"/>
        <family val="3"/>
      </rPr>
      <t>(</t>
    </r>
    <r>
      <rPr>
        <sz val="14"/>
        <color rgb="FF000000"/>
        <rFont val="DejaVu Sans"/>
        <family val="2"/>
      </rPr>
      <t>Ｆ</t>
    </r>
    <r>
      <rPr>
        <sz val="14"/>
        <color rgb="FF000000"/>
        <rFont val="ＭＳ Ｐゴシック"/>
        <family val="3"/>
      </rPr>
      <t>)</t>
    </r>
  </si>
  <si>
    <r>
      <rPr>
        <sz val="14"/>
        <color rgb="FF000000"/>
        <rFont val="DejaVu Sans"/>
        <family val="2"/>
      </rPr>
      <t>将来負担比率（</t>
    </r>
    <r>
      <rPr>
        <sz val="14"/>
        <color rgb="FF000000"/>
        <rFont val="ＭＳ Ｐゴシック"/>
        <family val="3"/>
      </rPr>
      <t>(</t>
    </r>
    <r>
      <rPr>
        <sz val="14"/>
        <color rgb="FF000000"/>
        <rFont val="DejaVu Sans"/>
        <family val="2"/>
      </rPr>
      <t>Ｅ</t>
    </r>
    <r>
      <rPr>
        <sz val="14"/>
        <color rgb="FF000000"/>
        <rFont val="ＭＳ Ｐゴシック"/>
        <family val="3"/>
      </rPr>
      <t>)</t>
    </r>
    <r>
      <rPr>
        <sz val="14"/>
        <color rgb="FF000000"/>
        <rFont val="DejaVu Sans"/>
        <family val="2"/>
      </rPr>
      <t>－</t>
    </r>
    <r>
      <rPr>
        <sz val="14"/>
        <color rgb="FF000000"/>
        <rFont val="ＭＳ Ｐゴシック"/>
        <family val="3"/>
      </rPr>
      <t>(</t>
    </r>
    <r>
      <rPr>
        <sz val="14"/>
        <color rgb="FF000000"/>
        <rFont val="DejaVu Sans"/>
        <family val="2"/>
      </rPr>
      <t>Ｆ</t>
    </r>
    <r>
      <rPr>
        <sz val="14"/>
        <color rgb="FF000000"/>
        <rFont val="ＭＳ Ｐゴシック"/>
        <family val="3"/>
      </rPr>
      <t>)</t>
    </r>
    <r>
      <rPr>
        <sz val="14"/>
        <color rgb="FF000000"/>
        <rFont val="DejaVu Sans"/>
        <family val="2"/>
      </rPr>
      <t>）／（</t>
    </r>
    <r>
      <rPr>
        <sz val="14"/>
        <color rgb="FF000000"/>
        <rFont val="ＭＳ Ｐゴシック"/>
        <family val="3"/>
      </rPr>
      <t>(</t>
    </r>
    <r>
      <rPr>
        <sz val="14"/>
        <color rgb="FF000000"/>
        <rFont val="DejaVu Sans"/>
        <family val="2"/>
      </rPr>
      <t>Ｃ</t>
    </r>
    <r>
      <rPr>
        <sz val="14"/>
        <color rgb="FF000000"/>
        <rFont val="ＭＳ Ｐゴシック"/>
        <family val="3"/>
      </rPr>
      <t>)</t>
    </r>
    <r>
      <rPr>
        <sz val="14"/>
        <color rgb="FF000000"/>
        <rFont val="DejaVu Sans"/>
        <family val="2"/>
      </rPr>
      <t>－</t>
    </r>
    <r>
      <rPr>
        <sz val="14"/>
        <color rgb="FF000000"/>
        <rFont val="ＭＳ Ｐゴシック"/>
        <family val="3"/>
      </rPr>
      <t>(</t>
    </r>
    <r>
      <rPr>
        <sz val="14"/>
        <color rgb="FF000000"/>
        <rFont val="DejaVu Sans"/>
        <family val="2"/>
      </rPr>
      <t>Ｄ</t>
    </r>
    <r>
      <rPr>
        <sz val="14"/>
        <color rgb="FF000000"/>
        <rFont val="ＭＳ Ｐゴシック"/>
        <family val="3"/>
      </rPr>
      <t>)</t>
    </r>
    <r>
      <rPr>
        <sz val="14"/>
        <color rgb="FF000000"/>
        <rFont val="DejaVu Sans"/>
        <family val="2"/>
      </rPr>
      <t>）</t>
    </r>
    <r>
      <rPr>
        <sz val="14"/>
        <color rgb="FF000000"/>
        <rFont val="ＭＳ Ｐゴシック"/>
        <family val="3"/>
      </rPr>
      <t>×</t>
    </r>
    <r>
      <rPr>
        <sz val="14"/>
        <color rgb="FF000000"/>
        <rFont val="DejaVu Sans"/>
        <family val="2"/>
      </rPr>
      <t>１００</t>
    </r>
  </si>
  <si>
    <t>その他の会計</t>
  </si>
  <si>
    <t>公社・
三セク等</t>
  </si>
  <si>
    <t>地方道路公社に係る将来負担額</t>
  </si>
  <si>
    <t>土地開発公社に係る将来負担額</t>
  </si>
  <si>
    <t>利子補給に係るもの</t>
  </si>
  <si>
    <t>早期健全化基準</t>
  </si>
  <si>
    <t>財政再生基準</t>
  </si>
  <si>
    <t>地方独立行政法人に係る将来負担額</t>
  </si>
  <si>
    <t>特定財源の額</t>
  </si>
  <si>
    <r>
      <rPr>
        <sz val="14"/>
        <color rgb="FF000000"/>
        <rFont val="ＭＳ Ｐゴシック"/>
        <family val="3"/>
      </rPr>
      <t>(</t>
    </r>
    <r>
      <rPr>
        <sz val="14"/>
        <color rgb="FF000000"/>
        <rFont val="DejaVu Sans"/>
        <family val="2"/>
      </rPr>
      <t>Ｂ</t>
    </r>
    <r>
      <rPr>
        <sz val="14"/>
        <color rgb="FF000000"/>
        <rFont val="ＭＳ Ｐゴシック"/>
        <family val="3"/>
      </rPr>
      <t>)</t>
    </r>
  </si>
  <si>
    <t>実質赤字比率</t>
  </si>
  <si>
    <t>その他第三セクター等に係る将来負担額</t>
  </si>
  <si>
    <r>
      <rPr>
        <sz val="14"/>
        <color rgb="FF000000"/>
        <rFont val="ＭＳ Ｐゴシック"/>
        <family val="3"/>
      </rPr>
      <t>(</t>
    </r>
    <r>
      <rPr>
        <sz val="14"/>
        <color rgb="FF000000"/>
        <rFont val="DejaVu Sans"/>
        <family val="2"/>
      </rPr>
      <t>Ｃ</t>
    </r>
    <r>
      <rPr>
        <sz val="14"/>
        <color rgb="FF000000"/>
        <rFont val="ＭＳ Ｐゴシック"/>
        <family val="3"/>
      </rPr>
      <t>)</t>
    </r>
  </si>
  <si>
    <t>連結実質赤字比率</t>
  </si>
  <si>
    <t>算入公債費等の額</t>
  </si>
  <si>
    <r>
      <rPr>
        <sz val="14"/>
        <color rgb="FF000000"/>
        <rFont val="ＭＳ Ｐゴシック"/>
        <family val="3"/>
      </rPr>
      <t>(</t>
    </r>
    <r>
      <rPr>
        <sz val="14"/>
        <color rgb="FF000000"/>
        <rFont val="DejaVu Sans"/>
        <family val="2"/>
      </rPr>
      <t>Ｄ</t>
    </r>
    <r>
      <rPr>
        <sz val="14"/>
        <color rgb="FF000000"/>
        <rFont val="ＭＳ Ｐゴシック"/>
        <family val="3"/>
      </rPr>
      <t>)</t>
    </r>
  </si>
  <si>
    <t>実質公債費比率</t>
  </si>
  <si>
    <r>
      <rPr>
        <sz val="14"/>
        <color rgb="FF000000"/>
        <rFont val="ＭＳ Ｐゴシック"/>
        <family val="3"/>
      </rPr>
      <t>(</t>
    </r>
    <r>
      <rPr>
        <sz val="14"/>
        <color rgb="FF000000"/>
        <rFont val="DejaVu Sans"/>
        <family val="2"/>
      </rPr>
      <t>Ｃ</t>
    </r>
    <r>
      <rPr>
        <sz val="14"/>
        <color rgb="FF000000"/>
        <rFont val="ＭＳ Ｐゴシック"/>
        <family val="3"/>
      </rPr>
      <t>)</t>
    </r>
    <r>
      <rPr>
        <sz val="14"/>
        <color rgb="FF000000"/>
        <rFont val="DejaVu Sans"/>
        <family val="2"/>
      </rPr>
      <t>－</t>
    </r>
    <r>
      <rPr>
        <sz val="14"/>
        <color rgb="FF000000"/>
        <rFont val="ＭＳ Ｐゴシック"/>
        <family val="3"/>
      </rPr>
      <t>(</t>
    </r>
    <r>
      <rPr>
        <sz val="14"/>
        <color rgb="FF000000"/>
        <rFont val="DejaVu Sans"/>
        <family val="2"/>
      </rPr>
      <t>Ｄ</t>
    </r>
    <r>
      <rPr>
        <sz val="14"/>
        <color rgb="FF000000"/>
        <rFont val="ＭＳ Ｐゴシック"/>
        <family val="3"/>
      </rPr>
      <t>)</t>
    </r>
  </si>
  <si>
    <t>将来負担比率</t>
  </si>
  <si>
    <r>
      <rPr>
        <sz val="14"/>
        <color rgb="FF000000"/>
        <rFont val="DejaVu Sans"/>
        <family val="2"/>
      </rPr>
      <t>実質公債費比率
（</t>
    </r>
    <r>
      <rPr>
        <sz val="14"/>
        <color rgb="FF000000"/>
        <rFont val="ＭＳ Ｐゴシック"/>
        <family val="3"/>
      </rPr>
      <t>(</t>
    </r>
    <r>
      <rPr>
        <sz val="14"/>
        <color rgb="FF000000"/>
        <rFont val="DejaVu Sans"/>
        <family val="2"/>
      </rPr>
      <t>Ａ</t>
    </r>
    <r>
      <rPr>
        <sz val="14"/>
        <color rgb="FF000000"/>
        <rFont val="ＭＳ Ｐゴシック"/>
        <family val="3"/>
      </rPr>
      <t>)</t>
    </r>
    <r>
      <rPr>
        <sz val="14"/>
        <color rgb="FF000000"/>
        <rFont val="DejaVu Sans"/>
        <family val="2"/>
      </rPr>
      <t>－</t>
    </r>
    <r>
      <rPr>
        <sz val="14"/>
        <color rgb="FF000000"/>
        <rFont val="ＭＳ Ｐゴシック"/>
        <family val="3"/>
      </rPr>
      <t>((</t>
    </r>
    <r>
      <rPr>
        <sz val="14"/>
        <color rgb="FF000000"/>
        <rFont val="DejaVu Sans"/>
        <family val="2"/>
      </rPr>
      <t>Ｂ</t>
    </r>
    <r>
      <rPr>
        <sz val="14"/>
        <color rgb="FF000000"/>
        <rFont val="ＭＳ Ｐゴシック"/>
        <family val="3"/>
      </rPr>
      <t>)</t>
    </r>
    <r>
      <rPr>
        <sz val="14"/>
        <color rgb="FF000000"/>
        <rFont val="DejaVu Sans"/>
        <family val="2"/>
      </rPr>
      <t>＋</t>
    </r>
    <r>
      <rPr>
        <sz val="14"/>
        <color rgb="FF000000"/>
        <rFont val="ＭＳ Ｐゴシック"/>
        <family val="3"/>
      </rPr>
      <t>(</t>
    </r>
    <r>
      <rPr>
        <sz val="14"/>
        <color rgb="FF000000"/>
        <rFont val="DejaVu Sans"/>
        <family val="2"/>
      </rPr>
      <t>Ｄ</t>
    </r>
    <r>
      <rPr>
        <sz val="14"/>
        <color rgb="FF000000"/>
        <rFont val="ＭＳ Ｐゴシック"/>
        <family val="3"/>
      </rPr>
      <t>))</t>
    </r>
    <r>
      <rPr>
        <sz val="14"/>
        <color rgb="FF000000"/>
        <rFont val="DejaVu Sans"/>
        <family val="2"/>
      </rPr>
      <t>）／（</t>
    </r>
    <r>
      <rPr>
        <sz val="14"/>
        <color rgb="FF000000"/>
        <rFont val="ＭＳ Ｐゴシック"/>
        <family val="3"/>
      </rPr>
      <t>(</t>
    </r>
    <r>
      <rPr>
        <sz val="14"/>
        <color rgb="FF000000"/>
        <rFont val="DejaVu Sans"/>
        <family val="2"/>
      </rPr>
      <t>Ｃ</t>
    </r>
    <r>
      <rPr>
        <sz val="14"/>
        <color rgb="FF000000"/>
        <rFont val="ＭＳ Ｐゴシック"/>
        <family val="3"/>
      </rPr>
      <t>)</t>
    </r>
    <r>
      <rPr>
        <sz val="14"/>
        <color rgb="FF000000"/>
        <rFont val="DejaVu Sans"/>
        <family val="2"/>
      </rPr>
      <t>－</t>
    </r>
    <r>
      <rPr>
        <sz val="14"/>
        <color rgb="FF000000"/>
        <rFont val="ＭＳ Ｐゴシック"/>
        <family val="3"/>
      </rPr>
      <t>(</t>
    </r>
    <r>
      <rPr>
        <sz val="14"/>
        <color rgb="FF000000"/>
        <rFont val="DejaVu Sans"/>
        <family val="2"/>
      </rPr>
      <t>Ｄ</t>
    </r>
    <r>
      <rPr>
        <sz val="14"/>
        <color rgb="FF000000"/>
        <rFont val="ＭＳ Ｐゴシック"/>
        <family val="3"/>
      </rPr>
      <t>)</t>
    </r>
    <r>
      <rPr>
        <sz val="14"/>
        <color rgb="FF000000"/>
        <rFont val="DejaVu Sans"/>
        <family val="2"/>
      </rPr>
      <t>）</t>
    </r>
    <r>
      <rPr>
        <sz val="14"/>
        <color rgb="FF000000"/>
        <rFont val="ＭＳ Ｐゴシック"/>
        <family val="3"/>
      </rPr>
      <t>×</t>
    </r>
    <r>
      <rPr>
        <sz val="14"/>
        <color rgb="FF000000"/>
        <rFont val="DejaVu Sans"/>
        <family val="2"/>
      </rPr>
      <t>１００</t>
    </r>
  </si>
  <si>
    <r>
      <rPr>
        <sz val="14"/>
        <color rgb="FF000000"/>
        <rFont val="ＭＳ Ｐゴシック"/>
        <family val="3"/>
      </rPr>
      <t>(</t>
    </r>
    <r>
      <rPr>
        <sz val="14"/>
        <color rgb="FF000000"/>
        <rFont val="DejaVu Sans"/>
        <family val="2"/>
      </rPr>
      <t>単年度</t>
    </r>
    <r>
      <rPr>
        <sz val="14"/>
        <color rgb="FF000000"/>
        <rFont val="ＭＳ Ｐゴシック"/>
        <family val="3"/>
      </rPr>
      <t>)</t>
    </r>
  </si>
  <si>
    <r>
      <rPr>
        <sz val="14"/>
        <color rgb="FF000000"/>
        <rFont val="ＭＳ Ｐゴシック"/>
        <family val="3"/>
      </rPr>
      <t>(3</t>
    </r>
    <r>
      <rPr>
        <sz val="14"/>
        <color rgb="FF000000"/>
        <rFont val="DejaVu Sans"/>
        <family val="2"/>
      </rPr>
      <t>ヵ年平均</t>
    </r>
    <r>
      <rPr>
        <sz val="14"/>
        <color rgb="FF000000"/>
        <rFont val="ＭＳ Ｐゴシック"/>
        <family val="3"/>
      </rPr>
      <t>)</t>
    </r>
  </si>
  <si>
    <t xml:space="preserve"> </t>
  </si>
  <si>
    <t>人件費及び人件費に準ずる費用の分析</t>
  </si>
  <si>
    <t>人件費及び人件費に準ずる費用</t>
  </si>
  <si>
    <t>当該団体決算額
（千円）</t>
  </si>
  <si>
    <r>
      <rPr>
        <sz val="11"/>
        <color rgb="FF000000"/>
        <rFont val="DejaVu Sans"/>
        <family val="2"/>
      </rPr>
      <t>人口</t>
    </r>
    <r>
      <rPr>
        <sz val="11"/>
        <color rgb="FF000000"/>
        <rFont val="ＭＳ Ｐゴシック"/>
        <family val="3"/>
      </rPr>
      <t>1</t>
    </r>
    <r>
      <rPr>
        <sz val="11"/>
        <color rgb="FF000000"/>
        <rFont val="DejaVu Sans"/>
        <family val="2"/>
      </rPr>
      <t>人当たり決算額</t>
    </r>
  </si>
  <si>
    <t>当該団体（円）</t>
  </si>
  <si>
    <t>類似団体平均（円）</t>
  </si>
  <si>
    <t>対比（％）</t>
  </si>
  <si>
    <t>人件費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</si>
  <si>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</si>
  <si>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</si>
  <si>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</si>
  <si>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</si>
  <si>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</si>
  <si>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</si>
  <si>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参考</t>
  </si>
  <si>
    <t>当該団体</t>
  </si>
  <si>
    <t>類似団体平均</t>
  </si>
  <si>
    <t>対比（差引）</t>
  </si>
  <si>
    <r>
      <rPr>
        <sz val="11"/>
        <rFont val="DejaVu Sans"/>
        <family val="2"/>
      </rPr>
      <t>人口</t>
    </r>
    <r>
      <rPr>
        <sz val="11"/>
        <rFont val="ＭＳ ゴシック"/>
        <family val="3"/>
      </rPr>
      <t>1,000</t>
    </r>
    <r>
      <rPr>
        <sz val="11"/>
        <rFont val="DejaVu Sans"/>
        <family val="2"/>
      </rPr>
      <t>人当たり職員数（人）</t>
    </r>
  </si>
  <si>
    <r>
      <rPr>
        <sz val="11"/>
        <color rgb="FF000000"/>
        <rFont val="DejaVu Sans"/>
        <family val="2"/>
      </rPr>
      <t>（注）人口については、各調査対象年度の</t>
    </r>
    <r>
      <rPr>
        <sz val="11"/>
        <color rgb="FF000000"/>
        <rFont val="ＭＳ ゴシック"/>
        <family val="3"/>
      </rPr>
      <t>1</t>
    </r>
    <r>
      <rPr>
        <sz val="11"/>
        <color rgb="FF000000"/>
        <rFont val="DejaVu Sans"/>
        <family val="2"/>
      </rPr>
      <t>月</t>
    </r>
    <r>
      <rPr>
        <sz val="11"/>
        <color rgb="FF000000"/>
        <rFont val="ＭＳ ゴシック"/>
        <family val="3"/>
      </rPr>
      <t>1</t>
    </r>
    <r>
      <rPr>
        <sz val="11"/>
        <color rgb="FF000000"/>
        <rFont val="DejaVu Sans"/>
        <family val="2"/>
      </rPr>
      <t>日現在の住民基本台帳に登載されている人口に基づいている。</t>
    </r>
  </si>
  <si>
    <t>公債費及び公債費に準ずる費用の分析</t>
  </si>
  <si>
    <t>公債費及び公債費に準ずる費用（実質公債費比率の構成要素）</t>
  </si>
  <si>
    <t>元利償還金の額
（繰上償還額等を除く）</t>
  </si>
  <si>
    <t>積立不足額を考慮して算定した額</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</si>
  <si>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</si>
  <si>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</si>
  <si>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</si>
  <si>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</si>
  <si>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</si>
  <si>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</si>
  <si>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</si>
  <si>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r>
      <rPr>
        <sz val="11"/>
        <color rgb="FF000000"/>
        <rFont val="DejaVu Sans"/>
        <family val="2"/>
      </rPr>
      <t>※令和</t>
    </r>
    <r>
      <rPr>
        <sz val="11"/>
        <color rgb="FF000000"/>
        <rFont val="ＭＳ ゴシック"/>
        <family val="3"/>
      </rPr>
      <t>3</t>
    </r>
    <r>
      <rPr>
        <sz val="11"/>
        <color rgb="FF000000"/>
        <rFont val="DejaVu Sans"/>
        <family val="2"/>
      </rPr>
      <t>年度中に市町村合併した団体で、合併前の団体ごとの決算に基づく実質公債費比率を算出していない団体については、グラフを表記しない。</t>
    </r>
  </si>
  <si>
    <t>（参考）　普通建設事業費の分析</t>
  </si>
  <si>
    <t>人口１人当たり決算額</t>
  </si>
  <si>
    <r>
      <rPr>
        <sz val="11"/>
        <rFont val="DejaVu Sans"/>
        <family val="2"/>
      </rPr>
      <t>当該団体</t>
    </r>
    <r>
      <rPr>
        <sz val="11"/>
        <rFont val="ＭＳ ゴシック"/>
        <family val="3"/>
      </rPr>
      <t>(</t>
    </r>
    <r>
      <rPr>
        <sz val="11"/>
        <rFont val="DejaVu Sans"/>
        <family val="2"/>
      </rPr>
      <t>円</t>
    </r>
    <r>
      <rPr>
        <sz val="11"/>
        <rFont val="ＭＳ ゴシック"/>
        <family val="3"/>
      </rPr>
      <t>)</t>
    </r>
  </si>
  <si>
    <r>
      <rPr>
        <sz val="11"/>
        <rFont val="DejaVu Sans"/>
        <family val="2"/>
      </rPr>
      <t>増減率</t>
    </r>
    <r>
      <rPr>
        <sz val="11"/>
        <rFont val="ＭＳ ゴシック"/>
        <family val="3"/>
      </rPr>
      <t>(%)(A)</t>
    </r>
  </si>
  <si>
    <r>
      <rPr>
        <sz val="9"/>
        <rFont val="DejaVu Sans"/>
        <family val="2"/>
      </rPr>
      <t>類似団体平均</t>
    </r>
    <r>
      <rPr>
        <sz val="9"/>
        <rFont val="ＭＳ ゴシック"/>
        <family val="3"/>
      </rPr>
      <t>(</t>
    </r>
    <r>
      <rPr>
        <sz val="9"/>
        <rFont val="DejaVu Sans"/>
        <family val="2"/>
      </rPr>
      <t>円</t>
    </r>
    <r>
      <rPr>
        <sz val="9"/>
        <rFont val="ＭＳ ゴシック"/>
        <family val="3"/>
      </rPr>
      <t>)</t>
    </r>
  </si>
  <si>
    <r>
      <rPr>
        <sz val="11"/>
        <rFont val="DejaVu Sans"/>
        <family val="2"/>
      </rPr>
      <t>増減率</t>
    </r>
    <r>
      <rPr>
        <sz val="11"/>
        <rFont val="ＭＳ ゴシック"/>
        <family val="3"/>
      </rPr>
      <t>(%)(B)</t>
    </r>
  </si>
  <si>
    <t>(A)-(B)</t>
  </si>
  <si>
    <t xml:space="preserve"> H28</t>
  </si>
  <si>
    <t>うち単独分</t>
  </si>
  <si>
    <t xml:space="preserve"> H29</t>
  </si>
  <si>
    <t xml:space="preserve"> H30</t>
  </si>
  <si>
    <t xml:space="preserve"> R01</t>
  </si>
  <si>
    <t xml:space="preserve"> R02</t>
  </si>
  <si>
    <t xml:space="preserve"> 過去５年間平均</t>
  </si>
  <si>
    <t>標準財政規模比（％）</t>
  </si>
  <si>
    <t>年度</t>
  </si>
  <si>
    <t>H28</t>
  </si>
  <si>
    <t>H29</t>
  </si>
  <si>
    <t>H30</t>
  </si>
  <si>
    <t>R01</t>
  </si>
  <si>
    <t>R02</t>
  </si>
  <si>
    <t>財政調整基金残高</t>
  </si>
  <si>
    <t>実質収支額</t>
  </si>
  <si>
    <t>▲ 3.10</t>
  </si>
  <si>
    <t>会計</t>
  </si>
  <si>
    <t>その他会計（赤字）</t>
  </si>
  <si>
    <t>その他会計（黒字）</t>
  </si>
  <si>
    <r>
      <rPr>
        <sz val="13"/>
        <color rgb="FF000000"/>
        <rFont val="DejaVu Sans"/>
        <family val="2"/>
      </rPr>
      <t>※令和</t>
    </r>
    <r>
      <rPr>
        <sz val="13"/>
        <color rgb="FF000000"/>
        <rFont val="ＭＳ ゴシック"/>
        <family val="3"/>
      </rPr>
      <t>3</t>
    </r>
    <r>
      <rPr>
        <sz val="13"/>
        <color rgb="FF000000"/>
        <rFont val="DejaVu Sans"/>
        <family val="2"/>
      </rPr>
      <t>年度中に市町村合併した団体で、合併前の団体ごとの決算に基づく連結実質赤字比率を算出していない団体については、グラフを表記しない。</t>
    </r>
  </si>
  <si>
    <t>（百万円）</t>
  </si>
  <si>
    <t>分子の構造</t>
  </si>
  <si>
    <r>
      <rPr>
        <sz val="13"/>
        <color rgb="FF000000"/>
        <rFont val="DejaVu Sans"/>
        <family val="2"/>
      </rPr>
      <t>元利償還金等</t>
    </r>
    <r>
      <rPr>
        <sz val="13"/>
        <color rgb="FF000000"/>
        <rFont val="ＭＳ ゴシック"/>
        <family val="3"/>
      </rPr>
      <t>(A)</t>
    </r>
  </si>
  <si>
    <r>
      <rPr>
        <sz val="13"/>
        <color rgb="FF000000"/>
        <rFont val="DejaVu Sans"/>
        <family val="2"/>
      </rPr>
      <t>減債基金積立不足算定額※</t>
    </r>
    <r>
      <rPr>
        <sz val="13"/>
        <color rgb="FF000000"/>
        <rFont val="ＭＳ ゴシック"/>
        <family val="3"/>
      </rPr>
      <t>2</t>
    </r>
  </si>
  <si>
    <t>公営企業債の元利償還金に対する繰入金</t>
  </si>
  <si>
    <t>組合等が起こした地方債の元利償還金に対する負担金等</t>
  </si>
  <si>
    <t>債務負担行為に基づく支出額</t>
  </si>
  <si>
    <r>
      <rPr>
        <sz val="13"/>
        <color rgb="FF000000"/>
        <rFont val="DejaVu Sans"/>
        <family val="2"/>
      </rPr>
      <t>算入公債費等</t>
    </r>
    <r>
      <rPr>
        <sz val="13"/>
        <color rgb="FF000000"/>
        <rFont val="ＭＳ ゴシック"/>
        <family val="3"/>
      </rPr>
      <t>(B)</t>
    </r>
  </si>
  <si>
    <t>算入公債費等</t>
  </si>
  <si>
    <r>
      <rPr>
        <sz val="13"/>
        <color rgb="FF000000"/>
        <rFont val="ＭＳ ゴシック"/>
        <family val="3"/>
      </rPr>
      <t>(A)</t>
    </r>
    <r>
      <rPr>
        <sz val="13"/>
        <color rgb="FF000000"/>
        <rFont val="DejaVu Sans"/>
        <family val="2"/>
      </rPr>
      <t>－</t>
    </r>
    <r>
      <rPr>
        <sz val="13"/>
        <color rgb="FF000000"/>
        <rFont val="ＭＳ ゴシック"/>
        <family val="3"/>
      </rPr>
      <t>(B)</t>
    </r>
  </si>
  <si>
    <t>実質公債費比率の分子</t>
  </si>
  <si>
    <r>
      <rPr>
        <sz val="13"/>
        <color rgb="FF000000"/>
        <rFont val="ＭＳ ゴシック"/>
        <family val="3"/>
      </rPr>
      <t xml:space="preserve">※1 </t>
    </r>
    <r>
      <rPr>
        <sz val="13"/>
        <color rgb="FF000000"/>
        <rFont val="DejaVu Sans"/>
        <family val="2"/>
      </rPr>
      <t>令和</t>
    </r>
    <r>
      <rPr>
        <sz val="13"/>
        <color rgb="FF000000"/>
        <rFont val="ＭＳ ゴシック"/>
        <family val="3"/>
      </rPr>
      <t>3</t>
    </r>
    <r>
      <rPr>
        <sz val="13"/>
        <color rgb="FF000000"/>
        <rFont val="DejaVu Sans"/>
        <family val="2"/>
      </rPr>
      <t>年度中に市町村合併した団体で、合併前の団体ごとの決算に基づく実質公債費比率を算出していない団体については、グラフを表記しない。</t>
    </r>
  </si>
  <si>
    <t>（参考）</t>
  </si>
  <si>
    <r>
      <rPr>
        <sz val="13"/>
        <color rgb="FF000000"/>
        <rFont val="ＭＳ ゴシック"/>
        <family val="3"/>
      </rPr>
      <t>H27</t>
    </r>
    <r>
      <rPr>
        <sz val="13"/>
        <color rgb="FF000000"/>
        <rFont val="DejaVu Sans"/>
        <family val="2"/>
      </rPr>
      <t>末</t>
    </r>
  </si>
  <si>
    <r>
      <rPr>
        <sz val="13"/>
        <color rgb="FF000000"/>
        <rFont val="ＭＳ ゴシック"/>
        <family val="3"/>
      </rPr>
      <t>H28</t>
    </r>
    <r>
      <rPr>
        <sz val="13"/>
        <color rgb="FF000000"/>
        <rFont val="DejaVu Sans"/>
        <family val="2"/>
      </rPr>
      <t>末</t>
    </r>
  </si>
  <si>
    <r>
      <rPr>
        <sz val="13"/>
        <color rgb="FF000000"/>
        <rFont val="ＭＳ ゴシック"/>
        <family val="3"/>
      </rPr>
      <t>H29</t>
    </r>
    <r>
      <rPr>
        <sz val="13"/>
        <color rgb="FF000000"/>
        <rFont val="DejaVu Sans"/>
        <family val="2"/>
      </rPr>
      <t>末</t>
    </r>
  </si>
  <si>
    <r>
      <rPr>
        <sz val="13"/>
        <color rgb="FF000000"/>
        <rFont val="ＭＳ ゴシック"/>
        <family val="3"/>
      </rPr>
      <t>H30</t>
    </r>
    <r>
      <rPr>
        <sz val="13"/>
        <color rgb="FF000000"/>
        <rFont val="DejaVu Sans"/>
        <family val="2"/>
      </rPr>
      <t>末</t>
    </r>
  </si>
  <si>
    <r>
      <rPr>
        <sz val="13"/>
        <color rgb="FF000000"/>
        <rFont val="ＭＳ ゴシック"/>
        <family val="3"/>
      </rPr>
      <t>R01</t>
    </r>
    <r>
      <rPr>
        <sz val="13"/>
        <color rgb="FF000000"/>
        <rFont val="DejaVu Sans"/>
        <family val="2"/>
      </rPr>
      <t>末</t>
    </r>
  </si>
  <si>
    <r>
      <rPr>
        <sz val="13"/>
        <color rgb="FF000000"/>
        <rFont val="ＭＳ ゴシック"/>
        <family val="3"/>
      </rPr>
      <t>※2</t>
    </r>
    <r>
      <rPr>
        <sz val="13"/>
        <color rgb="FF000000"/>
        <rFont val="DejaVu Sans"/>
        <family val="2"/>
      </rPr>
      <t>　減債基金
　　積立状況等</t>
    </r>
  </si>
  <si>
    <r>
      <rPr>
        <sz val="13"/>
        <color rgb="FF000000"/>
        <rFont val="DejaVu Sans"/>
        <family val="2"/>
      </rPr>
      <t>減債基金残高</t>
    </r>
    <r>
      <rPr>
        <sz val="11"/>
        <color rgb="FF000000"/>
        <rFont val="DejaVu Sans"/>
        <family val="2"/>
      </rPr>
      <t>（注）</t>
    </r>
  </si>
  <si>
    <t>減債基金積立相当額</t>
  </si>
  <si>
    <t>（注）減債基金残高のうち、実質公債費比率の算定に用いる満期一括償還地方債の償還の財源として積み立てた額に係るもののみを記入。</t>
  </si>
  <si>
    <t>　　　減債基金積立金の年度を超えた一般会計又は特別会計への貸付額は控除して記入。</t>
  </si>
  <si>
    <r>
      <rPr>
        <sz val="13"/>
        <color rgb="FF000000"/>
        <rFont val="DejaVu Sans"/>
        <family val="2"/>
      </rPr>
      <t>将来負担額</t>
    </r>
    <r>
      <rPr>
        <sz val="13"/>
        <color rgb="FF000000"/>
        <rFont val="ＭＳ ゴシック"/>
        <family val="3"/>
      </rPr>
      <t>(A)</t>
    </r>
  </si>
  <si>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</si>
  <si>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</si>
  <si>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</si>
  <si>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</si>
  <si>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</si>
  <si>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</si>
  <si>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</si>
  <si>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組合等連結実質赤字額負担見込額</t>
  </si>
  <si>
    <r>
      <rPr>
        <sz val="13"/>
        <color rgb="FF000000"/>
        <rFont val="DejaVu Sans"/>
        <family val="2"/>
      </rPr>
      <t>充当可能財源等</t>
    </r>
    <r>
      <rPr>
        <sz val="13"/>
        <color rgb="FF000000"/>
        <rFont val="ＭＳ ゴシック"/>
        <family val="3"/>
      </rPr>
      <t>(B)</t>
    </r>
  </si>
  <si>
    <t>充当可能基金</t>
  </si>
  <si>
    <t>充当可能特定歳入</t>
  </si>
  <si>
    <t>基準財政需要額算入見込額</t>
  </si>
  <si>
    <t>将来負担比率の分子</t>
  </si>
  <si>
    <r>
      <rPr>
        <sz val="13"/>
        <color rgb="FF000000"/>
        <rFont val="DejaVu Sans"/>
        <family val="2"/>
      </rPr>
      <t>※令和</t>
    </r>
    <r>
      <rPr>
        <sz val="13"/>
        <color rgb="FF000000"/>
        <rFont val="ＭＳ ゴシック"/>
        <family val="3"/>
      </rPr>
      <t>3</t>
    </r>
    <r>
      <rPr>
        <sz val="13"/>
        <color rgb="FF000000"/>
        <rFont val="DejaVu Sans"/>
        <family val="2"/>
      </rPr>
      <t>年度中に市町村合併した団体で、合併前の団体ごとの決算に基づく将来負担比率を算出していない団体については、グラフを表記しない。</t>
    </r>
  </si>
  <si>
    <t>文化振興基金</t>
  </si>
  <si>
    <t>開発基金</t>
  </si>
  <si>
    <t>教育施設整備改修基金</t>
  </si>
  <si>
    <t>スポーツ振興基金</t>
  </si>
  <si>
    <t>いきいき里庄基金</t>
  </si>
  <si>
    <t>基金残高合計</t>
  </si>
  <si>
    <r>
      <rPr>
        <sz val="11"/>
        <rFont val="DejaVu Sans"/>
        <family val="2"/>
      </rPr>
      <t>類似団体内平均</t>
    </r>
    <r>
      <rPr>
        <sz val="11"/>
        <rFont val="ＭＳ ゴシック"/>
        <family val="3"/>
      </rPr>
      <t>(</t>
    </r>
    <r>
      <rPr>
        <sz val="11"/>
        <rFont val="DejaVu Sans"/>
        <family val="2"/>
      </rPr>
      <t>円</t>
    </r>
    <r>
      <rPr>
        <sz val="11"/>
        <rFont val="ＭＳ ゴシック"/>
        <family val="3"/>
      </rPr>
      <t>)</t>
    </r>
  </si>
  <si>
    <t>実質収支比率等に係る経年分析</t>
  </si>
  <si>
    <t>連結実質赤字比率に係る赤字・黒字の構成分析</t>
  </si>
  <si>
    <t>赤字額</t>
  </si>
  <si>
    <t>黒字額</t>
  </si>
  <si>
    <t>実質公債費比率（分子）の構造</t>
  </si>
  <si>
    <t>元利償還金等</t>
  </si>
  <si>
    <t>将来負担比率（分子）の構造</t>
  </si>
  <si>
    <t>充当可能財源等</t>
  </si>
  <si>
    <t>基金残高に係る経年分析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</si>
</sst>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 "/>
    <numFmt numFmtId="177" formatCode="0.0\ "/>
    <numFmt numFmtId="178" formatCode="&quot;( &quot;0.0&quot; )&quot;;&quot;( -&quot;0.0&quot; )&quot;"/>
    <numFmt numFmtId="179" formatCode="0.00\ "/>
    <numFmt numFmtId="180" formatCode="0\ "/>
    <numFmt numFmtId="181" formatCode="@\ "/>
    <numFmt numFmtId="182" formatCode="\(0\)"/>
    <numFmt numFmtId="183" formatCode="#,##0;&quot;▲ &quot;#,##0"/>
    <numFmt numFmtId="184" formatCode="#,##0.0;&quot;▲ &quot;#,##0.0"/>
    <numFmt numFmtId="185" formatCode="0.00;&quot;▲ &quot;0.00"/>
    <numFmt numFmtId="186" formatCode="0.0;&quot;▲ &quot;0.0"/>
    <numFmt numFmtId="187" formatCode="#,##0;&quot;△ &quot;#,##0"/>
    <numFmt numFmtId="188" formatCode="#,##0.0\ "/>
    <numFmt numFmtId="189" formatCode="#,##0.00;&quot;▲ &quot;#,##0.00"/>
    <numFmt numFmtId="190" formatCode="#,##0.0;&quot;△ &quot;#,##0.0"/>
  </numFmts>
  <fonts count="44">
    <font>
      <sz val="11"/>
      <color rgb="FF000000"/>
      <name val="ＭＳ Ｐゴシック"/>
      <family val="2"/>
    </font>
    <font>
      <sz val="11"/>
      <name val="ＭＳ Ｐゴシック"/>
      <family val="3"/>
    </font>
    <font>
      <sz val="9"/>
      <color rgb="FF000000"/>
      <name val="ＭＳ ゴシック"/>
      <family val="3"/>
    </font>
    <font>
      <sz val="11"/>
      <color rgb="FF000000"/>
      <name val="ＭＳ Ｐゴシック"/>
      <family val="3"/>
    </font>
    <font>
      <b/>
      <sz val="28"/>
      <name val="DejaVu Sans"/>
      <family val="2"/>
    </font>
    <font>
      <b/>
      <sz val="28"/>
      <name val="ＭＳ ゴシック"/>
      <family val="3"/>
    </font>
    <font>
      <b/>
      <sz val="20"/>
      <color rgb="FF000000"/>
      <name val="DejaVu Sans"/>
      <family val="2"/>
    </font>
    <font>
      <b/>
      <sz val="9"/>
      <color rgb="FF000000"/>
      <name val="ＭＳ ゴシック"/>
      <family val="3"/>
    </font>
    <font>
      <sz val="9"/>
      <color rgb="FF000000"/>
      <name val="DejaVu Sans"/>
      <family val="2"/>
    </font>
    <font>
      <sz val="9"/>
      <name val="DejaVu Sans"/>
      <family val="2"/>
    </font>
    <font>
      <sz val="9"/>
      <name val="ＭＳ ゴシック"/>
      <family val="3"/>
    </font>
    <font>
      <sz val="8"/>
      <color rgb="FF000000"/>
      <name val="ＭＳ ゴシック"/>
      <family val="3"/>
    </font>
    <font>
      <sz val="8"/>
      <color rgb="FF000000"/>
      <name val="DejaVu Sans"/>
      <family val="2"/>
    </font>
    <font>
      <b/>
      <sz val="9"/>
      <color rgb="FF0000FF"/>
      <name val="ＭＳ ゴシック"/>
      <family val="3"/>
    </font>
    <font>
      <b/>
      <sz val="9"/>
      <color rgb="FF000000"/>
      <name val="DejaVu Sans"/>
      <family val="2"/>
    </font>
    <font>
      <b/>
      <sz val="18"/>
      <color rgb="FF000000"/>
      <name val="ＭＳ ゴシック"/>
      <family val="3"/>
    </font>
    <font>
      <b/>
      <sz val="18"/>
      <color rgb="FF000000"/>
      <name val="DejaVu Sans"/>
      <family val="2"/>
    </font>
    <font>
      <sz val="11"/>
      <color rgb="FF000000"/>
      <name val="ＭＳ ゴシック"/>
      <family val="3"/>
    </font>
    <font>
      <b/>
      <sz val="24"/>
      <color rgb="FF000000"/>
      <name val="ＭＳ ゴシック"/>
      <family val="3"/>
    </font>
    <font>
      <b/>
      <sz val="24"/>
      <color rgb="FF000000"/>
      <name val="DejaVu Sans"/>
      <family val="2"/>
    </font>
    <font>
      <b/>
      <sz val="12"/>
      <color rgb="FF000000"/>
      <name val="DejaVu Sans"/>
      <family val="2"/>
    </font>
    <font>
      <b/>
      <sz val="12"/>
      <color rgb="FF000000"/>
      <name val="ＭＳ ゴシック"/>
      <family val="3"/>
    </font>
    <font>
      <sz val="14"/>
      <color rgb="FF000000"/>
      <name val="DejaVu Sans"/>
      <family val="2"/>
    </font>
    <font>
      <sz val="14"/>
      <color rgb="FF000000"/>
      <name val="ＭＳ Ｐゴシック"/>
      <family val="3"/>
    </font>
    <font>
      <sz val="12"/>
      <color rgb="FF000000"/>
      <name val="ＭＳ Ｐゴシック"/>
      <family val="3"/>
    </font>
    <font>
      <sz val="11"/>
      <color rgb="FF000000"/>
      <name val="DejaVu Sans"/>
      <family val="2"/>
    </font>
    <font>
      <sz val="9"/>
      <color rgb="FF000000"/>
      <name val="ＭＳ Ｐゴシック"/>
      <family val="3"/>
    </font>
    <font>
      <strike/>
      <sz val="14"/>
      <color rgb="FF000000"/>
      <name val="ＭＳ Ｐゴシック"/>
      <family val="3"/>
    </font>
    <font>
      <sz val="12"/>
      <color rgb="FF000000"/>
      <name val="ＭＳ ゴシック"/>
      <family val="3"/>
    </font>
    <font>
      <sz val="10"/>
      <color rgb="FF000000"/>
      <name val="ＭＳ Ｐゴシック"/>
      <family val="3"/>
    </font>
    <font>
      <sz val="11"/>
      <name val="DejaVu Sans"/>
      <family val="2"/>
    </font>
    <font>
      <sz val="11"/>
      <name val="ＭＳ ゴシック"/>
      <family val="3"/>
    </font>
    <font>
      <b/>
      <sz val="16"/>
      <color rgb="FF000000"/>
      <name val="DejaVu Sans"/>
      <family val="2"/>
    </font>
    <font>
      <sz val="14"/>
      <color rgb="FF000000"/>
      <name val="ＭＳ ゴシック"/>
      <family val="3"/>
    </font>
    <font>
      <sz val="13"/>
      <color rgb="FF000000"/>
      <name val="DejaVu Sans"/>
      <family val="2"/>
    </font>
    <font>
      <sz val="13"/>
      <color rgb="FF000000"/>
      <name val="ＭＳ ゴシック"/>
      <family val="3"/>
    </font>
    <font>
      <b/>
      <sz val="13"/>
      <color rgb="FF000000"/>
      <name val="DejaVu Sans"/>
      <family val="2"/>
    </font>
    <font>
      <sz val="13"/>
      <color rgb="FFFF0000"/>
      <name val="ＭＳ ゴシック"/>
      <family val="3"/>
    </font>
    <font>
      <sz val="11"/>
      <color rgb="FFFF0000"/>
      <name val="ＭＳ ゴシック"/>
      <family val="3"/>
    </font>
    <font>
      <sz val="16"/>
      <color rgb="FF000000"/>
      <name val="DejaVu Sans"/>
      <family val="2"/>
    </font>
    <font>
      <sz val="16"/>
      <color rgb="FF000000"/>
      <name val="ＭＳ ゴシック"/>
      <family val="3"/>
    </font>
    <font>
      <sz val="16"/>
      <name val="ＭＳ ゴシック"/>
      <family val="3"/>
    </font>
    <font>
      <sz val="10"/>
      <color rgb="FF000000"/>
      <name val="DejaVu Sans"/>
      <family val="2"/>
    </font>
    <font>
      <sz val="6"/>
      <name val="ＭＳ Ｐゴシック"/>
      <family val="3"/>
      <charset val="128"/>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8">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thin">
        <color auto="1"/>
      </top>
      <bottom/>
      <diagonal/>
    </border>
    <border>
      <left style="medium">
        <color auto="1"/>
      </left>
      <right/>
      <top/>
      <bottom/>
      <diagonal/>
    </border>
    <border>
      <left/>
      <right style="medium">
        <color auto="1"/>
      </right>
      <top/>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top style="double">
        <color auto="1"/>
      </top>
      <bottom style="hair">
        <color auto="1"/>
      </bottom>
      <diagonal/>
    </border>
    <border>
      <left style="medium">
        <color auto="1"/>
      </left>
      <right style="medium">
        <color auto="1"/>
      </right>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style="thin">
        <color auto="1"/>
      </left>
      <right style="medium">
        <color auto="1"/>
      </right>
      <top style="double">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medium">
        <color auto="1"/>
      </right>
      <top style="medium">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medium">
        <color auto="1"/>
      </right>
      <top style="thin">
        <color auto="1"/>
      </top>
      <bottom style="medium">
        <color auto="1"/>
      </bottom>
      <diagonal/>
    </border>
    <border diagonalUp="1">
      <left/>
      <right style="hair">
        <color auto="1"/>
      </right>
      <top style="thin">
        <color auto="1"/>
      </top>
      <bottom style="medium">
        <color auto="1"/>
      </bottom>
      <diagonal style="thin">
        <color auto="1"/>
      </diagonal>
    </border>
    <border>
      <left style="hair">
        <color auto="1"/>
      </left>
      <right style="medium">
        <color auto="1"/>
      </right>
      <top style="thin">
        <color auto="1"/>
      </top>
      <bottom style="medium">
        <color auto="1"/>
      </bottom>
      <diagonal/>
    </border>
    <border>
      <left style="medium">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medium">
        <color auto="1"/>
      </left>
      <right style="medium">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diagonalUp="1">
      <left style="thin">
        <color auto="1"/>
      </left>
      <right style="hair">
        <color auto="1"/>
      </right>
      <top style="thin">
        <color auto="1"/>
      </top>
      <bottom style="medium">
        <color auto="1"/>
      </bottom>
      <diagonal style="thin">
        <color auto="1"/>
      </diagonal>
    </border>
    <border diagonalUp="1">
      <left style="hair">
        <color auto="1"/>
      </left>
      <right style="hair">
        <color auto="1"/>
      </right>
      <top style="thin">
        <color auto="1"/>
      </top>
      <bottom style="medium">
        <color auto="1"/>
      </bottom>
      <diagonal style="thin">
        <color auto="1"/>
      </diagonal>
    </border>
    <border diagonalUp="1">
      <left style="hair">
        <color auto="1"/>
      </left>
      <right/>
      <top style="thin">
        <color auto="1"/>
      </top>
      <bottom style="medium">
        <color auto="1"/>
      </bottom>
      <diagonal style="thin">
        <color auto="1"/>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hair">
        <color auto="1"/>
      </left>
      <right style="medium">
        <color auto="1"/>
      </right>
      <top style="thin">
        <color auto="1"/>
      </top>
      <bottom/>
      <diagonal/>
    </border>
    <border>
      <left style="medium">
        <color auto="1"/>
      </left>
      <right/>
      <top style="thin">
        <color auto="1"/>
      </top>
      <bottom style="thin">
        <color auto="1"/>
      </bottom>
      <diagonal/>
    </border>
    <border>
      <left style="medium">
        <color auto="1"/>
      </left>
      <right style="thin">
        <color auto="1"/>
      </right>
      <top/>
      <bottom/>
      <diagonal/>
    </border>
    <border>
      <left style="hair">
        <color auto="1"/>
      </left>
      <right style="medium">
        <color auto="1"/>
      </right>
      <top/>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medium">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style="medium">
        <color auto="1"/>
      </right>
      <top/>
      <bottom style="thin">
        <color auto="1"/>
      </bottom>
      <diagonal/>
    </border>
    <border diagonalUp="1">
      <left style="hair">
        <color auto="1"/>
      </left>
      <right style="thin">
        <color auto="1"/>
      </right>
      <top style="thin">
        <color auto="1"/>
      </top>
      <bottom style="medium">
        <color auto="1"/>
      </bottom>
      <diagonal style="hair">
        <color auto="1"/>
      </diagonal>
    </border>
    <border>
      <left style="medium">
        <color auto="1"/>
      </left>
      <right/>
      <top style="thin">
        <color auto="1"/>
      </top>
      <bottom/>
      <diagonal/>
    </border>
    <border diagonalUp="1">
      <left style="hair">
        <color auto="1"/>
      </left>
      <right style="medium">
        <color auto="1"/>
      </right>
      <top style="thin">
        <color auto="1"/>
      </top>
      <bottom/>
      <diagonal style="hair">
        <color auto="1"/>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diagonalUp="1">
      <left style="hair">
        <color auto="1"/>
      </left>
      <right style="medium">
        <color auto="1"/>
      </right>
      <top/>
      <bottom/>
      <diagonal style="hair">
        <color auto="1"/>
      </diagonal>
    </border>
    <border>
      <left style="thin">
        <color auto="1"/>
      </left>
      <right style="medium">
        <color auto="1"/>
      </right>
      <top/>
      <bottom/>
      <diagonal/>
    </border>
    <border>
      <left style="medium">
        <color auto="1"/>
      </left>
      <right/>
      <top/>
      <bottom style="thin">
        <color auto="1"/>
      </bottom>
      <diagonal/>
    </border>
    <border diagonalUp="1">
      <left style="hair">
        <color auto="1"/>
      </left>
      <right style="medium">
        <color auto="1"/>
      </right>
      <top/>
      <bottom style="thin">
        <color auto="1"/>
      </bottom>
      <diagonal style="hair">
        <color auto="1"/>
      </diagonal>
    </border>
    <border>
      <left style="medium">
        <color auto="1"/>
      </left>
      <right style="thin">
        <color auto="1"/>
      </right>
      <top/>
      <bottom style="medium">
        <color auto="1"/>
      </bottom>
      <diagonal/>
    </border>
    <border diagonalUp="1">
      <left style="thin">
        <color auto="1"/>
      </left>
      <right style="medium">
        <color auto="1"/>
      </right>
      <top/>
      <bottom style="medium">
        <color auto="1"/>
      </bottom>
      <diagonal style="thin">
        <color auto="1"/>
      </diagonal>
    </border>
    <border>
      <left style="medium">
        <color auto="1"/>
      </left>
      <right/>
      <top style="thin">
        <color auto="1"/>
      </top>
      <bottom style="medium">
        <color auto="1"/>
      </bottom>
      <diagonal/>
    </border>
    <border>
      <left/>
      <right style="thin">
        <color auto="1"/>
      </right>
      <top/>
      <bottom style="medium">
        <color auto="1"/>
      </bottom>
      <diagonal/>
    </border>
    <border diagonalUp="1">
      <left style="hair">
        <color auto="1"/>
      </left>
      <right style="medium">
        <color auto="1"/>
      </right>
      <top style="thin">
        <color auto="1"/>
      </top>
      <bottom style="medium">
        <color auto="1"/>
      </bottom>
      <diagonal style="hair">
        <color auto="1"/>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top style="thin">
        <color auto="1"/>
      </top>
      <bottom/>
      <diagonal/>
    </border>
    <border>
      <left style="dashed">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dashed">
        <color auto="1"/>
      </right>
      <top style="dashed">
        <color auto="1"/>
      </top>
      <bottom style="thin">
        <color auto="1"/>
      </bottom>
      <diagonal/>
    </border>
    <border>
      <left style="dashed">
        <color auto="1"/>
      </left>
      <right/>
      <top style="dashed">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s>
  <cellStyleXfs count="2">
    <xf numFmtId="0" fontId="0" fillId="0" borderId="0">
      <alignment vertical="center"/>
    </xf>
    <xf numFmtId="0" fontId="1" fillId="0" borderId="0">
      <alignment vertical="center"/>
    </xf>
  </cellStyleXfs>
  <cellXfs count="703">
    <xf numFmtId="0" fontId="0" fillId="0" borderId="0" xfId="0">
      <alignment vertical="center"/>
    </xf>
    <xf numFmtId="0" fontId="2" fillId="0" borderId="0" xfId="1" applyFont="1">
      <alignment vertical="center"/>
    </xf>
    <xf numFmtId="0" fontId="2" fillId="0" borderId="0" xfId="1" applyFont="1">
      <alignment vertical="center"/>
    </xf>
    <xf numFmtId="49" fontId="2" fillId="0" borderId="0" xfId="1" applyNumberFormat="1" applyFont="1">
      <alignment vertical="center"/>
    </xf>
    <xf numFmtId="0" fontId="6" fillId="0" borderId="0" xfId="1" applyFont="1">
      <alignment vertical="center"/>
    </xf>
    <xf numFmtId="0" fontId="7" fillId="0" borderId="0" xfId="1" applyFont="1">
      <alignment vertical="center"/>
    </xf>
    <xf numFmtId="0" fontId="8" fillId="0" borderId="15"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applyAlignment="1">
      <alignment horizontal="left" vertical="center"/>
    </xf>
    <xf numFmtId="180" fontId="2" fillId="0" borderId="15" xfId="1" applyNumberFormat="1" applyFont="1" applyBorder="1" applyAlignment="1">
      <alignment horizontal="right" vertical="center" shrinkToFit="1"/>
    </xf>
    <xf numFmtId="180" fontId="2" fillId="0" borderId="16" xfId="1" applyNumberFormat="1" applyFont="1" applyBorder="1" applyAlignment="1">
      <alignment horizontal="right" vertical="center" shrinkToFit="1"/>
    </xf>
    <xf numFmtId="180" fontId="2" fillId="0" borderId="17" xfId="1" applyNumberFormat="1" applyFont="1" applyBorder="1" applyAlignment="1">
      <alignment horizontal="right" vertical="center" shrinkToFit="1"/>
    </xf>
    <xf numFmtId="0" fontId="10" fillId="0" borderId="21" xfId="1" applyFont="1" applyBorder="1">
      <alignment vertical="center"/>
    </xf>
    <xf numFmtId="180" fontId="2" fillId="0" borderId="15" xfId="1" applyNumberFormat="1" applyFont="1" applyBorder="1" applyAlignment="1">
      <alignment vertical="center" shrinkToFit="1"/>
    </xf>
    <xf numFmtId="180" fontId="2" fillId="0" borderId="16" xfId="1" applyNumberFormat="1" applyFont="1" applyBorder="1" applyAlignment="1">
      <alignment vertical="center" shrinkToFit="1"/>
    </xf>
    <xf numFmtId="180" fontId="2" fillId="0" borderId="17" xfId="1" applyNumberFormat="1" applyFont="1" applyBorder="1" applyAlignment="1">
      <alignment vertical="center" shrinkToFit="1"/>
    </xf>
    <xf numFmtId="0" fontId="2" fillId="0" borderId="25" xfId="1" applyFont="1" applyBorder="1" applyAlignment="1">
      <alignment horizontal="left" vertical="center"/>
    </xf>
    <xf numFmtId="0" fontId="10" fillId="0" borderId="27" xfId="1" applyFont="1" applyBorder="1" applyAlignment="1">
      <alignment horizontal="center" vertical="center"/>
    </xf>
    <xf numFmtId="0" fontId="2" fillId="0" borderId="25" xfId="1" applyFont="1" applyBorder="1" applyAlignment="1">
      <alignment horizontal="center" vertical="center"/>
    </xf>
    <xf numFmtId="0" fontId="2" fillId="0" borderId="32" xfId="1" applyFont="1" applyBorder="1" applyAlignment="1">
      <alignment horizontal="center" vertical="center"/>
    </xf>
    <xf numFmtId="0" fontId="11" fillId="0" borderId="30" xfId="1" applyFont="1" applyBorder="1" applyAlignment="1">
      <alignment vertical="center" wrapText="1"/>
    </xf>
    <xf numFmtId="0" fontId="11" fillId="0" borderId="31" xfId="1" applyFont="1" applyBorder="1" applyAlignment="1">
      <alignment vertical="center" wrapText="1"/>
    </xf>
    <xf numFmtId="177" fontId="2" fillId="0" borderId="32" xfId="1" applyNumberFormat="1" applyFont="1" applyBorder="1">
      <alignment vertical="center"/>
    </xf>
    <xf numFmtId="177" fontId="2" fillId="0" borderId="30" xfId="1" applyNumberFormat="1" applyFont="1" applyBorder="1">
      <alignment vertical="center"/>
    </xf>
    <xf numFmtId="177" fontId="2" fillId="0" borderId="31" xfId="1" applyNumberFormat="1" applyFont="1" applyBorder="1">
      <alignment vertical="center"/>
    </xf>
    <xf numFmtId="0" fontId="2" fillId="0" borderId="25" xfId="1" applyFont="1" applyBorder="1">
      <alignment vertical="center"/>
    </xf>
    <xf numFmtId="0" fontId="2" fillId="0" borderId="0" xfId="1" applyFont="1">
      <alignment vertical="center"/>
    </xf>
    <xf numFmtId="0" fontId="2" fillId="0" borderId="26" xfId="1" applyFont="1" applyBorder="1">
      <alignment vertical="center"/>
    </xf>
    <xf numFmtId="49" fontId="2" fillId="0" borderId="25" xfId="1" applyNumberFormat="1" applyFont="1" applyBorder="1">
      <alignment vertical="center"/>
    </xf>
    <xf numFmtId="49" fontId="8" fillId="0" borderId="0" xfId="1" applyNumberFormat="1" applyFont="1">
      <alignment vertical="center"/>
    </xf>
    <xf numFmtId="0" fontId="8" fillId="0" borderId="0" xfId="1" applyFont="1">
      <alignment vertical="center"/>
    </xf>
    <xf numFmtId="0" fontId="8" fillId="0" borderId="0" xfId="1" applyFont="1">
      <alignment vertical="center"/>
    </xf>
    <xf numFmtId="0" fontId="2" fillId="0" borderId="0" xfId="1" applyFont="1" applyAlignment="1">
      <alignment horizontal="center" vertical="center"/>
    </xf>
    <xf numFmtId="49" fontId="2" fillId="0" borderId="0" xfId="1" applyNumberFormat="1" applyFont="1" applyAlignment="1">
      <alignment horizontal="center" vertical="center"/>
    </xf>
    <xf numFmtId="0" fontId="2" fillId="0" borderId="26" xfId="1" applyFont="1" applyBorder="1" applyAlignment="1">
      <alignment horizontal="center" vertical="center"/>
    </xf>
    <xf numFmtId="0" fontId="2" fillId="0" borderId="32" xfId="1" applyFont="1" applyBorder="1">
      <alignment vertical="center"/>
    </xf>
    <xf numFmtId="0" fontId="2" fillId="0" borderId="30" xfId="1" applyFont="1" applyBorder="1">
      <alignment vertical="center"/>
    </xf>
    <xf numFmtId="0" fontId="2" fillId="0" borderId="31" xfId="1" applyFont="1" applyBorder="1">
      <alignment vertical="center"/>
    </xf>
    <xf numFmtId="0" fontId="8" fillId="0" borderId="0" xfId="1" applyFont="1">
      <alignment vertical="center"/>
    </xf>
    <xf numFmtId="0" fontId="2" fillId="0" borderId="0" xfId="1" applyFont="1">
      <alignment vertical="center"/>
    </xf>
    <xf numFmtId="0" fontId="2" fillId="0" borderId="0" xfId="1" applyFont="1">
      <alignment vertical="center"/>
    </xf>
    <xf numFmtId="0" fontId="2" fillId="0" borderId="0" xfId="1" applyFont="1" applyAlignment="1">
      <alignment vertical="center" shrinkToFit="1"/>
    </xf>
    <xf numFmtId="49" fontId="13" fillId="0" borderId="0" xfId="1" applyNumberFormat="1" applyFont="1">
      <alignment vertical="center"/>
    </xf>
    <xf numFmtId="49" fontId="2" fillId="0" borderId="0" xfId="1" applyNumberFormat="1" applyFont="1">
      <alignment vertical="center"/>
    </xf>
    <xf numFmtId="49" fontId="2" fillId="0" borderId="0" xfId="1" applyNumberFormat="1" applyFont="1">
      <alignment vertical="center"/>
    </xf>
    <xf numFmtId="0" fontId="15" fillId="0" borderId="0" xfId="1" applyFont="1">
      <alignment vertical="center"/>
    </xf>
    <xf numFmtId="0" fontId="17" fillId="0" borderId="33" xfId="1" applyFont="1" applyBorder="1" applyAlignment="1">
      <alignment horizontal="center" vertical="center"/>
    </xf>
    <xf numFmtId="0" fontId="17" fillId="0" borderId="33" xfId="1" applyFont="1" applyBorder="1">
      <alignment vertical="center"/>
    </xf>
    <xf numFmtId="0" fontId="2" fillId="0" borderId="0" xfId="1" applyFont="1">
      <alignment vertical="center"/>
    </xf>
    <xf numFmtId="0" fontId="2" fillId="0" borderId="42" xfId="1" applyFont="1" applyBorder="1">
      <alignment vertical="center"/>
    </xf>
    <xf numFmtId="0" fontId="8" fillId="0" borderId="0" xfId="1" applyFont="1">
      <alignment vertical="center"/>
    </xf>
    <xf numFmtId="0" fontId="2" fillId="0" borderId="33" xfId="1" applyFont="1" applyBorder="1">
      <alignment vertical="center"/>
    </xf>
    <xf numFmtId="0" fontId="2" fillId="0" borderId="43" xfId="1" applyFont="1" applyBorder="1" applyAlignment="1">
      <alignment horizontal="center" vertical="center"/>
    </xf>
    <xf numFmtId="0" fontId="2" fillId="0" borderId="42" xfId="1" applyFont="1" applyBorder="1" applyAlignment="1">
      <alignment horizontal="center" vertical="center"/>
    </xf>
    <xf numFmtId="0" fontId="2" fillId="0" borderId="45" xfId="1" applyFont="1" applyBorder="1" applyAlignment="1">
      <alignment horizontal="center" vertical="center"/>
    </xf>
    <xf numFmtId="0" fontId="2" fillId="0" borderId="0" xfId="1" applyFont="1" applyAlignment="1">
      <alignment horizontal="center" vertical="center" wrapText="1"/>
    </xf>
    <xf numFmtId="0" fontId="2" fillId="0" borderId="33" xfId="1" applyFont="1" applyBorder="1" applyAlignment="1">
      <alignment horizontal="center" vertical="center" wrapText="1"/>
    </xf>
    <xf numFmtId="0" fontId="2" fillId="0" borderId="0" xfId="1" applyFont="1">
      <alignment vertical="center"/>
    </xf>
    <xf numFmtId="0" fontId="2" fillId="0" borderId="0" xfId="1" applyFont="1">
      <alignment vertical="center"/>
    </xf>
    <xf numFmtId="0" fontId="2" fillId="0" borderId="0" xfId="1" applyFont="1">
      <alignment vertical="center"/>
    </xf>
    <xf numFmtId="0" fontId="9" fillId="0" borderId="0" xfId="1" applyFont="1">
      <alignment vertical="center"/>
    </xf>
    <xf numFmtId="0" fontId="9" fillId="0" borderId="0" xfId="1" applyFont="1">
      <alignment vertical="center"/>
    </xf>
    <xf numFmtId="0" fontId="3" fillId="0" borderId="0" xfId="1" applyFont="1">
      <alignment vertical="center"/>
    </xf>
    <xf numFmtId="49" fontId="2" fillId="3" borderId="0" xfId="1" applyNumberFormat="1" applyFont="1" applyFill="1">
      <alignment vertical="center"/>
    </xf>
    <xf numFmtId="0" fontId="2" fillId="3" borderId="0" xfId="1" applyFont="1" applyFill="1">
      <alignment vertical="center"/>
    </xf>
    <xf numFmtId="0" fontId="2" fillId="3" borderId="0" xfId="1" applyFont="1" applyFill="1">
      <alignment vertical="center"/>
    </xf>
    <xf numFmtId="0" fontId="2" fillId="3" borderId="30" xfId="1" applyFont="1" applyFill="1" applyBorder="1">
      <alignment vertical="center"/>
    </xf>
    <xf numFmtId="0" fontId="3" fillId="3" borderId="0" xfId="1" applyFont="1" applyFill="1">
      <alignment vertical="center"/>
    </xf>
    <xf numFmtId="0" fontId="3" fillId="0" borderId="0" xfId="1" applyFont="1">
      <alignment vertical="center"/>
    </xf>
    <xf numFmtId="0" fontId="18" fillId="3" borderId="0" xfId="1" applyFont="1" applyFill="1">
      <alignment vertical="center"/>
    </xf>
    <xf numFmtId="0" fontId="2" fillId="3" borderId="0" xfId="1" applyFont="1" applyFill="1">
      <alignment vertical="center"/>
    </xf>
    <xf numFmtId="0" fontId="3" fillId="3" borderId="0" xfId="1" applyFont="1" applyFill="1">
      <alignment vertical="center"/>
    </xf>
    <xf numFmtId="0" fontId="3" fillId="0" borderId="0" xfId="1" applyFont="1">
      <alignment vertical="center"/>
    </xf>
    <xf numFmtId="0" fontId="23" fillId="3" borderId="0" xfId="1" applyFont="1" applyFill="1">
      <alignment vertical="center"/>
    </xf>
    <xf numFmtId="0" fontId="24" fillId="3" borderId="0" xfId="1" applyFont="1" applyFill="1">
      <alignment vertical="center"/>
    </xf>
    <xf numFmtId="0" fontId="22" fillId="3" borderId="0" xfId="1" applyFont="1" applyFill="1">
      <alignment vertical="center"/>
    </xf>
    <xf numFmtId="0" fontId="24" fillId="3" borderId="0" xfId="1" applyFont="1" applyFill="1">
      <alignment vertical="center"/>
    </xf>
    <xf numFmtId="0" fontId="24" fillId="0" borderId="0" xfId="1" applyFont="1">
      <alignment vertical="center"/>
    </xf>
    <xf numFmtId="0" fontId="23" fillId="3" borderId="0" xfId="1" applyFont="1" applyFill="1">
      <alignment vertical="center"/>
    </xf>
    <xf numFmtId="0" fontId="24" fillId="3" borderId="0" xfId="1" applyFont="1" applyFill="1">
      <alignment vertical="center"/>
    </xf>
    <xf numFmtId="0" fontId="23" fillId="0" borderId="58" xfId="1" applyFont="1" applyBorder="1" applyAlignment="1" applyProtection="1">
      <alignment horizontal="center" vertical="center" shrinkToFit="1"/>
      <protection locked="0"/>
    </xf>
    <xf numFmtId="0" fontId="23" fillId="0" borderId="58" xfId="1" applyFont="1" applyBorder="1" applyAlignment="1" applyProtection="1">
      <alignment horizontal="center" vertical="center" shrinkToFit="1"/>
      <protection locked="0"/>
    </xf>
    <xf numFmtId="0" fontId="23" fillId="0" borderId="59" xfId="1" applyFont="1" applyBorder="1" applyAlignment="1" applyProtection="1">
      <alignment horizontal="center" vertical="center" shrinkToFit="1"/>
      <protection locked="0"/>
    </xf>
    <xf numFmtId="0" fontId="23" fillId="0" borderId="67" xfId="1" applyFont="1" applyBorder="1" applyAlignment="1" applyProtection="1">
      <alignment horizontal="center" vertical="center" shrinkToFit="1"/>
      <protection locked="0"/>
    </xf>
    <xf numFmtId="0" fontId="23" fillId="0" borderId="67" xfId="1" applyFont="1" applyBorder="1" applyAlignment="1" applyProtection="1">
      <alignment horizontal="center" vertical="center" shrinkToFit="1"/>
      <protection locked="0"/>
    </xf>
    <xf numFmtId="0" fontId="23" fillId="0" borderId="68" xfId="1" applyFont="1" applyBorder="1" applyAlignment="1" applyProtection="1">
      <alignment horizontal="center" vertical="center" shrinkToFit="1"/>
      <protection locked="0"/>
    </xf>
    <xf numFmtId="0" fontId="22" fillId="5" borderId="9" xfId="1" applyFont="1" applyFill="1" applyBorder="1" applyAlignment="1" applyProtection="1">
      <alignment horizontal="center" vertical="center" shrinkToFit="1"/>
      <protection locked="0"/>
    </xf>
    <xf numFmtId="0" fontId="26" fillId="3" borderId="0" xfId="1" applyFont="1" applyFill="1">
      <alignment vertical="center"/>
    </xf>
    <xf numFmtId="0" fontId="23" fillId="0" borderId="88" xfId="1" applyFont="1" applyBorder="1" applyAlignment="1" applyProtection="1">
      <alignment horizontal="center" vertical="center" shrinkToFit="1"/>
      <protection locked="0"/>
    </xf>
    <xf numFmtId="0" fontId="23" fillId="3" borderId="68" xfId="1" applyFont="1" applyFill="1" applyBorder="1" applyAlignment="1" applyProtection="1">
      <alignment horizontal="center" vertical="center" shrinkToFit="1"/>
      <protection locked="0"/>
    </xf>
    <xf numFmtId="0" fontId="3" fillId="3" borderId="0" xfId="1" applyFont="1" applyFill="1">
      <alignment vertical="center"/>
    </xf>
    <xf numFmtId="0" fontId="23" fillId="0" borderId="98" xfId="1" applyFont="1" applyBorder="1" applyAlignment="1" applyProtection="1">
      <alignment horizontal="center" vertical="center" shrinkToFit="1"/>
      <protection locked="0"/>
    </xf>
    <xf numFmtId="0" fontId="23" fillId="3" borderId="0" xfId="1" applyFont="1" applyFill="1" applyAlignment="1">
      <alignment horizontal="center" vertical="center" shrinkToFit="1"/>
    </xf>
    <xf numFmtId="0" fontId="23" fillId="3" borderId="0" xfId="1" applyFont="1" applyFill="1" applyAlignment="1">
      <alignment horizontal="left" vertical="center" shrinkToFit="1"/>
    </xf>
    <xf numFmtId="183" fontId="23" fillId="3" borderId="0" xfId="1" applyNumberFormat="1" applyFont="1" applyFill="1" applyAlignment="1">
      <alignment horizontal="right" vertical="center" shrinkToFit="1"/>
    </xf>
    <xf numFmtId="183" fontId="23" fillId="3" borderId="0" xfId="1" applyNumberFormat="1" applyFont="1" applyFill="1" applyAlignment="1">
      <alignment horizontal="left" vertical="center" shrinkToFit="1"/>
    </xf>
    <xf numFmtId="0" fontId="26" fillId="3" borderId="0" xfId="1" applyFont="1" applyFill="1">
      <alignment vertical="center"/>
    </xf>
    <xf numFmtId="0" fontId="22" fillId="3" borderId="30" xfId="1" applyFont="1" applyFill="1" applyBorder="1">
      <alignment vertical="center"/>
    </xf>
    <xf numFmtId="0" fontId="23" fillId="3" borderId="30" xfId="1" applyFont="1" applyFill="1" applyBorder="1" applyAlignment="1">
      <alignment horizontal="center" vertical="center"/>
    </xf>
    <xf numFmtId="0" fontId="22" fillId="3" borderId="41" xfId="1" applyFont="1" applyFill="1" applyBorder="1">
      <alignment vertical="center"/>
    </xf>
    <xf numFmtId="0" fontId="23" fillId="3" borderId="114" xfId="1" applyFont="1" applyFill="1" applyBorder="1">
      <alignment vertical="center"/>
    </xf>
    <xf numFmtId="0" fontId="23" fillId="3" borderId="42" xfId="1" applyFont="1" applyFill="1" applyBorder="1">
      <alignment vertical="center"/>
    </xf>
    <xf numFmtId="0" fontId="23" fillId="3" borderId="0" xfId="1" applyFont="1" applyFill="1">
      <alignment vertical="center"/>
    </xf>
    <xf numFmtId="0" fontId="23" fillId="3" borderId="26" xfId="1" applyFont="1" applyFill="1" applyBorder="1">
      <alignment vertical="center"/>
    </xf>
    <xf numFmtId="0" fontId="23" fillId="3" borderId="0" xfId="1" applyFont="1" applyFill="1">
      <alignment vertical="center"/>
    </xf>
    <xf numFmtId="0" fontId="23" fillId="3" borderId="0" xfId="1" applyFont="1" applyFill="1" applyAlignment="1">
      <alignment horizontal="center" vertical="center"/>
    </xf>
    <xf numFmtId="0" fontId="24" fillId="3" borderId="0" xfId="1" applyFont="1" applyFill="1">
      <alignment vertical="center"/>
    </xf>
    <xf numFmtId="0" fontId="24" fillId="3" borderId="0" xfId="1" applyFont="1" applyFill="1" applyAlignment="1">
      <alignment horizontal="center" vertical="center"/>
    </xf>
    <xf numFmtId="0" fontId="24" fillId="3" borderId="25" xfId="1" applyFont="1" applyFill="1" applyBorder="1">
      <alignment vertical="center"/>
    </xf>
    <xf numFmtId="0" fontId="24" fillId="3" borderId="0" xfId="1" applyFont="1" applyFill="1">
      <alignment vertical="center"/>
    </xf>
    <xf numFmtId="0" fontId="28" fillId="3" borderId="0" xfId="1" applyFont="1" applyFill="1">
      <alignment vertical="center"/>
    </xf>
    <xf numFmtId="0" fontId="1" fillId="3" borderId="0" xfId="1" applyFill="1" applyAlignment="1"/>
    <xf numFmtId="0" fontId="1" fillId="3" borderId="0" xfId="1" applyFill="1" applyAlignment="1" applyProtection="1">
      <protection hidden="1"/>
    </xf>
    <xf numFmtId="0" fontId="3" fillId="0" borderId="0" xfId="1" applyFont="1">
      <alignment vertical="center"/>
    </xf>
    <xf numFmtId="0" fontId="3" fillId="0" borderId="46" xfId="1" applyFont="1" applyBorder="1">
      <alignment vertical="center"/>
    </xf>
    <xf numFmtId="0" fontId="3" fillId="0" borderId="45" xfId="1" applyFont="1" applyBorder="1">
      <alignment vertical="center"/>
    </xf>
    <xf numFmtId="0" fontId="3" fillId="0" borderId="0" xfId="1" applyFont="1" applyBorder="1">
      <alignment vertical="center"/>
    </xf>
    <xf numFmtId="0" fontId="22" fillId="0" borderId="43" xfId="1" applyFont="1" applyBorder="1">
      <alignment vertical="center"/>
    </xf>
    <xf numFmtId="0" fontId="3" fillId="0" borderId="42" xfId="1" applyFont="1" applyBorder="1">
      <alignment vertical="center"/>
    </xf>
    <xf numFmtId="0" fontId="3" fillId="0" borderId="44" xfId="1" applyFont="1" applyBorder="1">
      <alignment vertical="center"/>
    </xf>
    <xf numFmtId="176" fontId="25" fillId="0" borderId="0" xfId="1" applyNumberFormat="1" applyFont="1" applyBorder="1">
      <alignment vertical="center"/>
    </xf>
    <xf numFmtId="0" fontId="3" fillId="3" borderId="43" xfId="1" applyFont="1" applyFill="1" applyBorder="1">
      <alignment vertical="center"/>
    </xf>
    <xf numFmtId="0" fontId="3" fillId="3" borderId="42" xfId="1" applyFont="1" applyFill="1" applyBorder="1">
      <alignment vertical="center"/>
    </xf>
    <xf numFmtId="0" fontId="3" fillId="3" borderId="44" xfId="1" applyFont="1" applyFill="1" applyBorder="1">
      <alignment vertical="center"/>
    </xf>
    <xf numFmtId="0" fontId="3" fillId="3" borderId="7" xfId="1" applyFont="1" applyFill="1" applyBorder="1">
      <alignment vertical="center"/>
    </xf>
    <xf numFmtId="0" fontId="25" fillId="3" borderId="41" xfId="1" applyFont="1" applyFill="1" applyBorder="1">
      <alignment vertical="center"/>
    </xf>
    <xf numFmtId="0" fontId="3" fillId="3" borderId="107" xfId="1" applyFont="1" applyFill="1" applyBorder="1">
      <alignment vertical="center"/>
    </xf>
    <xf numFmtId="176" fontId="17" fillId="3" borderId="47" xfId="1" applyNumberFormat="1" applyFont="1" applyFill="1" applyBorder="1">
      <alignment vertical="center"/>
    </xf>
    <xf numFmtId="176" fontId="17" fillId="3" borderId="33" xfId="1" applyNumberFormat="1" applyFont="1" applyFill="1" applyBorder="1">
      <alignment vertical="center"/>
    </xf>
    <xf numFmtId="176" fontId="17" fillId="3" borderId="48" xfId="1" applyNumberFormat="1" applyFont="1" applyFill="1" applyBorder="1">
      <alignment vertical="center"/>
    </xf>
    <xf numFmtId="176" fontId="25" fillId="3" borderId="13" xfId="1" applyNumberFormat="1" applyFont="1" applyFill="1" applyBorder="1" applyAlignment="1">
      <alignment horizontal="center" vertical="center"/>
    </xf>
    <xf numFmtId="176" fontId="8" fillId="3" borderId="128" xfId="1" applyNumberFormat="1" applyFont="1" applyFill="1" applyBorder="1" applyAlignment="1">
      <alignment horizontal="center" vertical="center"/>
    </xf>
    <xf numFmtId="176" fontId="25" fillId="3" borderId="129" xfId="1" applyNumberFormat="1" applyFont="1" applyFill="1" applyBorder="1" applyAlignment="1">
      <alignment horizontal="center" vertical="center"/>
    </xf>
    <xf numFmtId="183" fontId="17" fillId="3" borderId="21" xfId="1" applyNumberFormat="1" applyFont="1" applyFill="1" applyBorder="1" applyAlignment="1">
      <alignment horizontal="right" vertical="center" shrinkToFit="1"/>
    </xf>
    <xf numFmtId="183" fontId="17" fillId="3" borderId="47" xfId="1" applyNumberFormat="1" applyFont="1" applyFill="1" applyBorder="1" applyAlignment="1">
      <alignment horizontal="right" vertical="center" shrinkToFit="1"/>
    </xf>
    <xf numFmtId="184" fontId="17" fillId="3" borderId="130" xfId="1" applyNumberFormat="1" applyFont="1" applyFill="1" applyBorder="1" applyAlignment="1">
      <alignment horizontal="right" vertical="center" shrinkToFit="1"/>
    </xf>
    <xf numFmtId="183" fontId="17" fillId="3" borderId="13" xfId="1" applyNumberFormat="1" applyFont="1" applyFill="1" applyBorder="1" applyAlignment="1">
      <alignment horizontal="right" vertical="center" shrinkToFit="1"/>
    </xf>
    <xf numFmtId="183" fontId="17" fillId="3" borderId="7" xfId="1" applyNumberFormat="1" applyFont="1" applyFill="1" applyBorder="1" applyAlignment="1">
      <alignment horizontal="right" vertical="center" shrinkToFit="1"/>
    </xf>
    <xf numFmtId="184" fontId="17" fillId="3" borderId="129" xfId="1" applyNumberFormat="1" applyFont="1" applyFill="1" applyBorder="1" applyAlignment="1">
      <alignment horizontal="right" vertical="center" shrinkToFit="1"/>
    </xf>
    <xf numFmtId="0" fontId="3" fillId="0" borderId="0" xfId="1" applyFont="1" applyBorder="1">
      <alignment vertical="center"/>
    </xf>
    <xf numFmtId="188" fontId="17" fillId="0" borderId="0" xfId="1" applyNumberFormat="1" applyFont="1" applyBorder="1">
      <alignment vertical="center"/>
    </xf>
    <xf numFmtId="0" fontId="25" fillId="0" borderId="0" xfId="1" applyFont="1" applyBorder="1">
      <alignment vertical="center"/>
    </xf>
    <xf numFmtId="176" fontId="17" fillId="0" borderId="7" xfId="1" applyNumberFormat="1" applyFont="1" applyBorder="1">
      <alignment vertical="center"/>
    </xf>
    <xf numFmtId="176" fontId="17" fillId="0" borderId="41" xfId="1" applyNumberFormat="1" applyFont="1" applyBorder="1">
      <alignment vertical="center"/>
    </xf>
    <xf numFmtId="176" fontId="17" fillId="0" borderId="107" xfId="1" applyNumberFormat="1" applyFont="1" applyBorder="1">
      <alignment vertical="center"/>
    </xf>
    <xf numFmtId="176" fontId="25" fillId="0" borderId="13" xfId="1" applyNumberFormat="1" applyFont="1" applyBorder="1" applyAlignment="1">
      <alignment horizontal="center" vertical="center"/>
    </xf>
    <xf numFmtId="176" fontId="25" fillId="0" borderId="128" xfId="1" applyNumberFormat="1" applyFont="1" applyBorder="1" applyAlignment="1">
      <alignment horizontal="center" vertical="center"/>
    </xf>
    <xf numFmtId="176" fontId="25" fillId="0" borderId="129" xfId="1" applyNumberFormat="1" applyFont="1" applyBorder="1" applyAlignment="1">
      <alignment horizontal="center" vertical="center"/>
    </xf>
    <xf numFmtId="176" fontId="17" fillId="0" borderId="0" xfId="1" applyNumberFormat="1" applyFont="1" applyBorder="1" applyAlignment="1">
      <alignment horizontal="center" vertical="center"/>
    </xf>
    <xf numFmtId="176" fontId="17" fillId="0" borderId="45" xfId="1" applyNumberFormat="1" applyFont="1" applyBorder="1">
      <alignment vertical="center"/>
    </xf>
    <xf numFmtId="189" fontId="31" fillId="0" borderId="13" xfId="1" applyNumberFormat="1" applyFont="1" applyBorder="1" applyAlignment="1">
      <alignment horizontal="right" vertical="center" shrinkToFit="1"/>
    </xf>
    <xf numFmtId="189" fontId="31" fillId="0" borderId="128" xfId="1" applyNumberFormat="1" applyFont="1" applyBorder="1" applyAlignment="1">
      <alignment horizontal="right" vertical="center" shrinkToFit="1"/>
    </xf>
    <xf numFmtId="189" fontId="17" fillId="0" borderId="129" xfId="1" applyNumberFormat="1" applyFont="1" applyBorder="1" applyAlignment="1">
      <alignment horizontal="right" vertical="center" shrinkToFit="1"/>
    </xf>
    <xf numFmtId="176" fontId="17" fillId="0" borderId="46" xfId="1" applyNumberFormat="1" applyFont="1" applyBorder="1">
      <alignment vertical="center"/>
    </xf>
    <xf numFmtId="176" fontId="17" fillId="0" borderId="0" xfId="1" applyNumberFormat="1" applyFont="1">
      <alignment vertical="center"/>
    </xf>
    <xf numFmtId="184" fontId="31" fillId="0" borderId="13" xfId="1" applyNumberFormat="1" applyFont="1" applyBorder="1" applyAlignment="1">
      <alignment horizontal="right" vertical="center" shrinkToFit="1"/>
    </xf>
    <xf numFmtId="184" fontId="31" fillId="0" borderId="128" xfId="1" applyNumberFormat="1" applyFont="1" applyBorder="1" applyAlignment="1">
      <alignment horizontal="right" vertical="center" shrinkToFit="1"/>
    </xf>
    <xf numFmtId="184" fontId="17" fillId="0" borderId="129" xfId="1" applyNumberFormat="1" applyFont="1" applyBorder="1" applyAlignment="1">
      <alignment horizontal="right" vertical="center" shrinkToFit="1"/>
    </xf>
    <xf numFmtId="176" fontId="17" fillId="0" borderId="47" xfId="1" applyNumberFormat="1" applyFont="1" applyBorder="1">
      <alignment vertical="center"/>
    </xf>
    <xf numFmtId="176" fontId="17" fillId="0" borderId="33" xfId="1" applyNumberFormat="1" applyFont="1" applyBorder="1">
      <alignment vertical="center"/>
    </xf>
    <xf numFmtId="188" fontId="17" fillId="0" borderId="33" xfId="1" applyNumberFormat="1" applyFont="1" applyBorder="1">
      <alignment vertical="center"/>
    </xf>
    <xf numFmtId="176" fontId="17" fillId="0" borderId="48" xfId="1" applyNumberFormat="1" applyFont="1" applyBorder="1">
      <alignment vertical="center"/>
    </xf>
    <xf numFmtId="0" fontId="17" fillId="0" borderId="0" xfId="1" applyFont="1">
      <alignment vertical="center"/>
    </xf>
    <xf numFmtId="0" fontId="3" fillId="0" borderId="44" xfId="1" applyFont="1" applyBorder="1" applyAlignment="1"/>
    <xf numFmtId="0" fontId="3" fillId="0" borderId="46" xfId="1" applyFont="1" applyBorder="1" applyAlignment="1"/>
    <xf numFmtId="183" fontId="17" fillId="3" borderId="13" xfId="1" applyNumberFormat="1" applyFont="1" applyFill="1" applyBorder="1" applyAlignment="1">
      <alignment horizontal="right" vertical="center" shrinkToFit="1"/>
    </xf>
    <xf numFmtId="183" fontId="17" fillId="3" borderId="128" xfId="1" applyNumberFormat="1" applyFont="1" applyFill="1" applyBorder="1" applyAlignment="1">
      <alignment horizontal="right" vertical="center" shrinkToFit="1"/>
    </xf>
    <xf numFmtId="184" fontId="17" fillId="3" borderId="129" xfId="1" applyNumberFormat="1" applyFont="1" applyFill="1" applyBorder="1" applyAlignment="1">
      <alignment horizontal="right" vertical="center" shrinkToFit="1"/>
    </xf>
    <xf numFmtId="183" fontId="17" fillId="0" borderId="13" xfId="1" applyNumberFormat="1" applyFont="1" applyBorder="1" applyAlignment="1">
      <alignment horizontal="right" vertical="center" shrinkToFit="1"/>
    </xf>
    <xf numFmtId="183" fontId="17" fillId="0" borderId="128" xfId="1" applyNumberFormat="1" applyFont="1" applyBorder="1" applyAlignment="1">
      <alignment horizontal="right" vertical="center" shrinkToFit="1"/>
    </xf>
    <xf numFmtId="0" fontId="25" fillId="0" borderId="0" xfId="1" applyFont="1" applyBorder="1" applyAlignment="1"/>
    <xf numFmtId="0" fontId="3" fillId="0" borderId="0" xfId="1" applyFont="1" applyBorder="1" applyAlignment="1"/>
    <xf numFmtId="188" fontId="17" fillId="0" borderId="42" xfId="1" applyNumberFormat="1" applyFont="1" applyBorder="1">
      <alignment vertical="center"/>
    </xf>
    <xf numFmtId="0" fontId="3" fillId="0" borderId="33" xfId="1" applyFont="1" applyBorder="1">
      <alignment vertical="center"/>
    </xf>
    <xf numFmtId="0" fontId="22" fillId="0" borderId="45" xfId="1" applyFont="1" applyBorder="1">
      <alignment vertical="center"/>
    </xf>
    <xf numFmtId="0" fontId="25" fillId="0" borderId="33" xfId="1" applyFont="1" applyBorder="1">
      <alignment vertical="center"/>
    </xf>
    <xf numFmtId="188" fontId="17" fillId="0" borderId="33" xfId="1" applyNumberFormat="1" applyFont="1" applyBorder="1">
      <alignment vertical="center"/>
    </xf>
    <xf numFmtId="176" fontId="31" fillId="0" borderId="43" xfId="1" applyNumberFormat="1" applyFont="1" applyBorder="1">
      <alignment vertical="center"/>
    </xf>
    <xf numFmtId="176" fontId="31" fillId="0" borderId="44" xfId="1" applyNumberFormat="1" applyFont="1" applyBorder="1">
      <alignment vertical="center"/>
    </xf>
    <xf numFmtId="176" fontId="31" fillId="0" borderId="47" xfId="1" applyNumberFormat="1" applyFont="1" applyBorder="1">
      <alignment vertical="center"/>
    </xf>
    <xf numFmtId="176" fontId="31" fillId="0" borderId="48" xfId="1" applyNumberFormat="1" applyFont="1" applyBorder="1">
      <alignment vertical="center"/>
    </xf>
    <xf numFmtId="176" fontId="30" fillId="0" borderId="43" xfId="1" applyNumberFormat="1" applyFont="1" applyBorder="1" applyAlignment="1">
      <alignment horizontal="center" vertical="center"/>
    </xf>
    <xf numFmtId="176" fontId="30" fillId="0" borderId="129" xfId="1" applyNumberFormat="1" applyFont="1" applyBorder="1" applyAlignment="1">
      <alignment horizontal="center" vertical="center" wrapText="1"/>
    </xf>
    <xf numFmtId="176" fontId="9" fillId="0" borderId="131" xfId="1" applyNumberFormat="1" applyFont="1" applyBorder="1" applyAlignment="1">
      <alignment horizontal="center" vertical="center"/>
    </xf>
    <xf numFmtId="176" fontId="30" fillId="0" borderId="33" xfId="1" applyNumberFormat="1" applyFont="1" applyBorder="1" applyAlignment="1">
      <alignment horizontal="center" vertical="center" wrapText="1"/>
    </xf>
    <xf numFmtId="176" fontId="31" fillId="0" borderId="13" xfId="1" applyNumberFormat="1" applyFont="1" applyBorder="1" applyAlignment="1">
      <alignment horizontal="center" vertical="center"/>
    </xf>
    <xf numFmtId="183" fontId="31" fillId="0" borderId="22" xfId="1" applyNumberFormat="1" applyFont="1" applyBorder="1" applyAlignment="1">
      <alignment horizontal="right" vertical="center" shrinkToFit="1"/>
    </xf>
    <xf numFmtId="183" fontId="31" fillId="0" borderId="43" xfId="1" applyNumberFormat="1" applyFont="1" applyBorder="1" applyAlignment="1">
      <alignment horizontal="right" vertical="center" shrinkToFit="1"/>
    </xf>
    <xf numFmtId="184" fontId="31" fillId="0" borderId="132" xfId="1" applyNumberFormat="1" applyFont="1" applyBorder="1" applyAlignment="1">
      <alignment horizontal="right" vertical="center" shrinkToFit="1"/>
    </xf>
    <xf numFmtId="183" fontId="31" fillId="0" borderId="131" xfId="1" applyNumberFormat="1" applyFont="1" applyBorder="1" applyAlignment="1">
      <alignment horizontal="right" vertical="center" shrinkToFit="1"/>
    </xf>
    <xf numFmtId="184" fontId="31" fillId="0" borderId="133" xfId="1" applyNumberFormat="1" applyFont="1" applyBorder="1" applyAlignment="1">
      <alignment horizontal="right" vertical="center" shrinkToFit="1"/>
    </xf>
    <xf numFmtId="184" fontId="31" fillId="0" borderId="22" xfId="1" applyNumberFormat="1" applyFont="1" applyBorder="1" applyAlignment="1">
      <alignment horizontal="right" vertical="center" shrinkToFit="1"/>
    </xf>
    <xf numFmtId="176" fontId="31" fillId="0" borderId="47" xfId="1" applyNumberFormat="1" applyFont="1" applyBorder="1" applyAlignment="1">
      <alignment horizontal="center" vertical="center"/>
    </xf>
    <xf numFmtId="176" fontId="30" fillId="0" borderId="134" xfId="1" applyNumberFormat="1" applyFont="1" applyBorder="1" applyAlignment="1">
      <alignment horizontal="center" vertical="center"/>
    </xf>
    <xf numFmtId="183" fontId="31" fillId="0" borderId="135" xfId="1" applyNumberFormat="1" applyFont="1" applyBorder="1" applyAlignment="1">
      <alignment horizontal="right" vertical="center" shrinkToFit="1"/>
    </xf>
    <xf numFmtId="183" fontId="31" fillId="0" borderId="136" xfId="1" applyNumberFormat="1" applyFont="1" applyBorder="1" applyAlignment="1">
      <alignment horizontal="right" vertical="center" shrinkToFit="1"/>
    </xf>
    <xf numFmtId="184" fontId="31" fillId="0" borderId="134" xfId="1" applyNumberFormat="1" applyFont="1" applyBorder="1" applyAlignment="1">
      <alignment horizontal="right" vertical="center" shrinkToFit="1"/>
    </xf>
    <xf numFmtId="183" fontId="31" fillId="0" borderId="137" xfId="1" applyNumberFormat="1" applyFont="1" applyBorder="1" applyAlignment="1">
      <alignment horizontal="right" vertical="center" shrinkToFit="1"/>
    </xf>
    <xf numFmtId="184" fontId="31" fillId="0" borderId="138" xfId="1" applyNumberFormat="1" applyFont="1" applyBorder="1" applyAlignment="1">
      <alignment horizontal="right" vertical="center" shrinkToFit="1"/>
    </xf>
    <xf numFmtId="184" fontId="31" fillId="0" borderId="135" xfId="1" applyNumberFormat="1" applyFont="1" applyBorder="1" applyAlignment="1">
      <alignment horizontal="right" vertical="center" shrinkToFit="1"/>
    </xf>
    <xf numFmtId="176" fontId="30" fillId="0" borderId="43" xfId="1" applyNumberFormat="1" applyFont="1" applyBorder="1">
      <alignment vertical="center"/>
    </xf>
    <xf numFmtId="176" fontId="31" fillId="0" borderId="44" xfId="1" applyNumberFormat="1" applyFont="1" applyBorder="1" applyAlignment="1">
      <alignment horizontal="center" vertical="center"/>
    </xf>
    <xf numFmtId="183" fontId="31" fillId="0" borderId="22" xfId="1" applyNumberFormat="1" applyFont="1" applyBorder="1" applyAlignment="1">
      <alignment horizontal="right" vertical="center" shrinkToFit="1"/>
    </xf>
    <xf numFmtId="183" fontId="31" fillId="0" borderId="43" xfId="1" applyNumberFormat="1" applyFont="1" applyBorder="1" applyAlignment="1">
      <alignment horizontal="right" vertical="center" shrinkToFit="1"/>
    </xf>
    <xf numFmtId="184" fontId="31" fillId="0" borderId="132" xfId="1" applyNumberFormat="1" applyFont="1" applyBorder="1" applyAlignment="1">
      <alignment horizontal="right" vertical="center" shrinkToFit="1"/>
    </xf>
    <xf numFmtId="183" fontId="31" fillId="0" borderId="131" xfId="1" applyNumberFormat="1" applyFont="1" applyBorder="1" applyAlignment="1">
      <alignment horizontal="right" vertical="center" shrinkToFit="1"/>
    </xf>
    <xf numFmtId="184" fontId="31" fillId="0" borderId="42" xfId="1" applyNumberFormat="1" applyFont="1" applyBorder="1" applyAlignment="1">
      <alignment horizontal="right" vertical="center" shrinkToFit="1"/>
    </xf>
    <xf numFmtId="0" fontId="3" fillId="0" borderId="47" xfId="1" applyFont="1" applyBorder="1">
      <alignment vertical="center"/>
    </xf>
    <xf numFmtId="0" fontId="3" fillId="0" borderId="48" xfId="1" applyFont="1" applyBorder="1">
      <alignment vertical="center"/>
    </xf>
    <xf numFmtId="0" fontId="3" fillId="0" borderId="0" xfId="1" applyFont="1">
      <alignment vertical="center"/>
    </xf>
    <xf numFmtId="0" fontId="17" fillId="0" borderId="0" xfId="1" applyFont="1">
      <alignment vertical="center"/>
    </xf>
    <xf numFmtId="0" fontId="32" fillId="0" borderId="0" xfId="1" applyFont="1" applyAlignment="1">
      <alignment horizontal="right" vertical="center"/>
    </xf>
    <xf numFmtId="0" fontId="22" fillId="6" borderId="29" xfId="1" applyFont="1" applyFill="1" applyBorder="1" applyAlignment="1"/>
    <xf numFmtId="0" fontId="33" fillId="6" borderId="139" xfId="1" applyFont="1" applyFill="1" applyBorder="1" applyAlignment="1">
      <alignment horizontal="right" vertical="top"/>
    </xf>
    <xf numFmtId="0" fontId="22" fillId="6" borderId="140" xfId="1" applyFont="1" applyFill="1" applyBorder="1" applyAlignment="1">
      <alignment horizontal="right" vertical="top"/>
    </xf>
    <xf numFmtId="0" fontId="33" fillId="6" borderId="141" xfId="1" applyFont="1" applyFill="1" applyBorder="1" applyAlignment="1">
      <alignment horizontal="center" vertical="center"/>
    </xf>
    <xf numFmtId="0" fontId="33" fillId="6" borderId="19" xfId="1" applyFont="1" applyFill="1" applyBorder="1" applyAlignment="1">
      <alignment horizontal="center" vertical="center"/>
    </xf>
    <xf numFmtId="0" fontId="33" fillId="6" borderId="28" xfId="1" applyFont="1" applyFill="1" applyBorder="1" applyAlignment="1">
      <alignment horizontal="center" vertical="center"/>
    </xf>
    <xf numFmtId="0" fontId="33" fillId="0" borderId="25" xfId="1" applyFont="1" applyBorder="1" applyAlignment="1">
      <alignment horizontal="center" vertical="center" wrapText="1"/>
    </xf>
    <xf numFmtId="185" fontId="33" fillId="0" borderId="141" xfId="1" applyNumberFormat="1" applyFont="1" applyBorder="1" applyAlignment="1">
      <alignment horizontal="right" vertical="center" shrinkToFit="1"/>
    </xf>
    <xf numFmtId="185" fontId="33" fillId="0" borderId="19" xfId="1" applyNumberFormat="1" applyFont="1" applyBorder="1" applyAlignment="1">
      <alignment horizontal="right" vertical="center" shrinkToFit="1"/>
    </xf>
    <xf numFmtId="185" fontId="33" fillId="0" borderId="20" xfId="1" applyNumberFormat="1" applyFont="1" applyBorder="1" applyAlignment="1">
      <alignment horizontal="right" vertical="center" shrinkToFit="1"/>
    </xf>
    <xf numFmtId="0" fontId="33" fillId="0" borderId="114" xfId="1" applyFont="1" applyBorder="1" applyAlignment="1">
      <alignment horizontal="center" vertical="center" wrapText="1"/>
    </xf>
    <xf numFmtId="185" fontId="33" fillId="0" borderId="102" xfId="1" applyNumberFormat="1" applyFont="1" applyBorder="1" applyAlignment="1">
      <alignment horizontal="right" vertical="center" shrinkToFit="1"/>
    </xf>
    <xf numFmtId="185" fontId="33" fillId="0" borderId="22" xfId="1" applyNumberFormat="1" applyFont="1" applyBorder="1" applyAlignment="1">
      <alignment horizontal="right" vertical="center" shrinkToFit="1"/>
    </xf>
    <xf numFmtId="185" fontId="33" fillId="0" borderId="24" xfId="1" applyNumberFormat="1" applyFont="1" applyBorder="1" applyAlignment="1">
      <alignment horizontal="right" vertical="center" shrinkToFit="1"/>
    </xf>
    <xf numFmtId="0" fontId="33" fillId="0" borderId="125" xfId="1" applyFont="1" applyBorder="1" applyAlignment="1">
      <alignment horizontal="center" vertical="center"/>
    </xf>
    <xf numFmtId="185" fontId="33" fillId="0" borderId="9" xfId="1" applyNumberFormat="1" applyFont="1" applyBorder="1" applyAlignment="1">
      <alignment horizontal="right" vertical="center" shrinkToFit="1"/>
    </xf>
    <xf numFmtId="185" fontId="33" fillId="0" borderId="18" xfId="1" applyNumberFormat="1" applyFont="1" applyBorder="1" applyAlignment="1">
      <alignment horizontal="right" vertical="center" shrinkToFit="1"/>
    </xf>
    <xf numFmtId="185" fontId="33" fillId="0" borderId="10" xfId="1" applyNumberFormat="1" applyFont="1" applyBorder="1" applyAlignment="1">
      <alignment horizontal="right" vertical="center" shrinkToFit="1"/>
    </xf>
    <xf numFmtId="0" fontId="3" fillId="0" borderId="0" xfId="1" applyFont="1">
      <alignment vertical="center"/>
    </xf>
    <xf numFmtId="0" fontId="33" fillId="0" borderId="0" xfId="1" applyFont="1">
      <alignment vertical="center"/>
    </xf>
    <xf numFmtId="0" fontId="32" fillId="0" borderId="0" xfId="1" applyFont="1" applyAlignment="1">
      <alignment horizontal="right" vertical="center"/>
    </xf>
    <xf numFmtId="0" fontId="22" fillId="6" borderId="29" xfId="1" applyFont="1" applyFill="1" applyBorder="1" applyAlignment="1"/>
    <xf numFmtId="0" fontId="33" fillId="6" borderId="139" xfId="1" applyFont="1" applyFill="1" applyBorder="1" applyAlignment="1">
      <alignment horizontal="right" vertical="top"/>
    </xf>
    <xf numFmtId="0" fontId="22" fillId="6" borderId="140" xfId="1" applyFont="1" applyFill="1" applyBorder="1" applyAlignment="1">
      <alignment horizontal="right" vertical="top"/>
    </xf>
    <xf numFmtId="0" fontId="33" fillId="6" borderId="144" xfId="1" applyFont="1" applyFill="1" applyBorder="1" applyAlignment="1">
      <alignment horizontal="center" vertical="center"/>
    </xf>
    <xf numFmtId="0" fontId="33" fillId="6" borderId="19" xfId="1" applyFont="1" applyFill="1" applyBorder="1" applyAlignment="1">
      <alignment horizontal="center" vertical="center"/>
    </xf>
    <xf numFmtId="0" fontId="33" fillId="6" borderId="20" xfId="1" applyFont="1" applyFill="1" applyBorder="1" applyAlignment="1">
      <alignment horizontal="center" vertical="center"/>
    </xf>
    <xf numFmtId="0" fontId="33" fillId="0" borderId="121" xfId="1" applyFont="1" applyBorder="1" applyAlignment="1">
      <alignment vertical="center" wrapText="1"/>
    </xf>
    <xf numFmtId="185" fontId="33" fillId="0" borderId="1" xfId="1" applyNumberFormat="1" applyFont="1" applyBorder="1" applyAlignment="1">
      <alignment horizontal="right" vertical="center" shrinkToFit="1"/>
    </xf>
    <xf numFmtId="185" fontId="33" fillId="0" borderId="12" xfId="1" applyNumberFormat="1" applyFont="1" applyBorder="1" applyAlignment="1">
      <alignment horizontal="right" vertical="center" shrinkToFit="1"/>
    </xf>
    <xf numFmtId="185" fontId="33" fillId="0" borderId="2" xfId="1" applyNumberFormat="1" applyFont="1" applyBorder="1" applyAlignment="1">
      <alignment horizontal="right" vertical="center" shrinkToFit="1"/>
    </xf>
    <xf numFmtId="0" fontId="33" fillId="0" borderId="104" xfId="1" applyFont="1" applyBorder="1">
      <alignment vertical="center"/>
    </xf>
    <xf numFmtId="185" fontId="33" fillId="0" borderId="6" xfId="1" applyNumberFormat="1" applyFont="1" applyBorder="1" applyAlignment="1">
      <alignment horizontal="right" vertical="center" shrinkToFit="1"/>
    </xf>
    <xf numFmtId="185" fontId="33" fillId="0" borderId="13" xfId="1" applyNumberFormat="1" applyFont="1" applyBorder="1" applyAlignment="1">
      <alignment horizontal="right" vertical="center" shrinkToFit="1"/>
    </xf>
    <xf numFmtId="185" fontId="33" fillId="0" borderId="14" xfId="1" applyNumberFormat="1" applyFont="1" applyBorder="1" applyAlignment="1">
      <alignment horizontal="right" vertical="center" shrinkToFit="1"/>
    </xf>
    <xf numFmtId="0" fontId="33" fillId="0" borderId="114" xfId="1" applyFont="1" applyBorder="1">
      <alignment vertical="center"/>
    </xf>
    <xf numFmtId="0" fontId="33" fillId="0" borderId="125" xfId="1" applyFont="1" applyBorder="1">
      <alignment vertical="center"/>
    </xf>
    <xf numFmtId="185" fontId="33" fillId="0" borderId="9" xfId="1" applyNumberFormat="1" applyFont="1" applyBorder="1" applyAlignment="1">
      <alignment horizontal="right" vertical="center" shrinkToFit="1"/>
    </xf>
    <xf numFmtId="185" fontId="33" fillId="0" borderId="18" xfId="1" applyNumberFormat="1" applyFont="1" applyBorder="1" applyAlignment="1">
      <alignment horizontal="right" vertical="center" shrinkToFit="1"/>
    </xf>
    <xf numFmtId="185" fontId="33" fillId="0" borderId="10" xfId="1" applyNumberFormat="1" applyFont="1" applyBorder="1" applyAlignment="1">
      <alignment horizontal="right" vertical="center" shrinkToFit="1"/>
    </xf>
    <xf numFmtId="0" fontId="34" fillId="0" borderId="0" xfId="1" applyFont="1">
      <alignment vertical="center"/>
    </xf>
    <xf numFmtId="0" fontId="35" fillId="0" borderId="0" xfId="1" applyFont="1" applyAlignment="1">
      <alignment vertical="center" wrapText="1"/>
    </xf>
    <xf numFmtId="0" fontId="35" fillId="0" borderId="0" xfId="1" applyFont="1" applyAlignment="1">
      <alignment vertical="center" wrapText="1"/>
    </xf>
    <xf numFmtId="0" fontId="33" fillId="0" borderId="0" xfId="1" applyFont="1">
      <alignment vertical="center"/>
    </xf>
    <xf numFmtId="0" fontId="3" fillId="0" borderId="0" xfId="1" applyFont="1">
      <alignment vertical="center"/>
    </xf>
    <xf numFmtId="0" fontId="17" fillId="0" borderId="0" xfId="1" applyFont="1">
      <alignment vertical="center"/>
    </xf>
    <xf numFmtId="0" fontId="32" fillId="0" borderId="0" xfId="1" applyFont="1" applyAlignment="1">
      <alignment horizontal="center" vertical="center"/>
    </xf>
    <xf numFmtId="0" fontId="34" fillId="6" borderId="29" xfId="1" applyFont="1" applyFill="1" applyBorder="1" applyAlignment="1"/>
    <xf numFmtId="0" fontId="35" fillId="6" borderId="139" xfId="1" applyFont="1" applyFill="1" applyBorder="1" applyAlignment="1"/>
    <xf numFmtId="0" fontId="35" fillId="6" borderId="139" xfId="1" applyFont="1" applyFill="1" applyBorder="1" applyAlignment="1">
      <alignment horizontal="right" vertical="center"/>
    </xf>
    <xf numFmtId="0" fontId="34" fillId="6" borderId="140" xfId="1" applyFont="1" applyFill="1" applyBorder="1" applyAlignment="1">
      <alignment horizontal="right" vertical="top"/>
    </xf>
    <xf numFmtId="0" fontId="35" fillId="6" borderId="144" xfId="1" applyFont="1" applyFill="1" applyBorder="1" applyAlignment="1">
      <alignment horizontal="center" vertical="center"/>
    </xf>
    <xf numFmtId="0" fontId="35" fillId="6" borderId="19" xfId="1" applyFont="1" applyFill="1" applyBorder="1" applyAlignment="1">
      <alignment horizontal="center" vertical="center"/>
    </xf>
    <xf numFmtId="0" fontId="35" fillId="6" borderId="28" xfId="1" applyFont="1" applyFill="1" applyBorder="1" applyAlignment="1">
      <alignment horizontal="center" vertical="center"/>
    </xf>
    <xf numFmtId="0" fontId="35" fillId="0" borderId="47" xfId="1" applyFont="1" applyBorder="1" applyAlignment="1">
      <alignment vertical="center" wrapText="1"/>
    </xf>
    <xf numFmtId="183" fontId="35" fillId="0" borderId="1" xfId="1" applyNumberFormat="1" applyFont="1" applyBorder="1" applyAlignment="1">
      <alignment horizontal="right" vertical="center" shrinkToFit="1"/>
    </xf>
    <xf numFmtId="183" fontId="35" fillId="0" borderId="12" xfId="1" applyNumberFormat="1" applyFont="1" applyBorder="1" applyAlignment="1">
      <alignment horizontal="right" vertical="center" shrinkToFit="1"/>
    </xf>
    <xf numFmtId="183" fontId="35" fillId="0" borderId="2" xfId="1" applyNumberFormat="1" applyFont="1" applyBorder="1" applyAlignment="1">
      <alignment horizontal="right" vertical="center" shrinkToFit="1"/>
    </xf>
    <xf numFmtId="0" fontId="35" fillId="0" borderId="7" xfId="1" applyFont="1" applyBorder="1">
      <alignment vertical="center"/>
    </xf>
    <xf numFmtId="183" fontId="35" fillId="0" borderId="6" xfId="1" applyNumberFormat="1" applyFont="1" applyBorder="1" applyAlignment="1">
      <alignment horizontal="right" vertical="center" shrinkToFit="1"/>
    </xf>
    <xf numFmtId="183" fontId="35" fillId="0" borderId="13" xfId="1" applyNumberFormat="1" applyFont="1" applyBorder="1" applyAlignment="1">
      <alignment horizontal="right" vertical="center" shrinkToFit="1"/>
    </xf>
    <xf numFmtId="183" fontId="35" fillId="0" borderId="14" xfId="1" applyNumberFormat="1" applyFont="1" applyBorder="1" applyAlignment="1">
      <alignment horizontal="right" vertical="center" shrinkToFit="1"/>
    </xf>
    <xf numFmtId="0" fontId="35" fillId="0" borderId="43" xfId="1" applyFont="1" applyBorder="1">
      <alignment vertical="center"/>
    </xf>
    <xf numFmtId="0" fontId="35" fillId="0" borderId="146" xfId="1" applyFont="1" applyBorder="1">
      <alignment vertical="center"/>
    </xf>
    <xf numFmtId="183" fontId="35" fillId="0" borderId="9" xfId="1" applyNumberFormat="1" applyFont="1" applyBorder="1" applyAlignment="1">
      <alignment horizontal="right" vertical="center" shrinkToFit="1"/>
    </xf>
    <xf numFmtId="183" fontId="35" fillId="0" borderId="18" xfId="1" applyNumberFormat="1" applyFont="1" applyBorder="1" applyAlignment="1">
      <alignment horizontal="right" vertical="center" shrinkToFit="1"/>
    </xf>
    <xf numFmtId="183" fontId="35" fillId="0" borderId="10" xfId="1" applyNumberFormat="1" applyFont="1" applyBorder="1" applyAlignment="1">
      <alignment horizontal="right" vertical="center" shrinkToFit="1"/>
    </xf>
    <xf numFmtId="0" fontId="35" fillId="0" borderId="0" xfId="1" applyFont="1" applyAlignment="1"/>
    <xf numFmtId="0" fontId="34" fillId="0" borderId="0" xfId="1" applyFont="1" applyAlignment="1"/>
    <xf numFmtId="0" fontId="35" fillId="0" borderId="0" xfId="1" applyFont="1">
      <alignment vertical="center"/>
    </xf>
    <xf numFmtId="183" fontId="35" fillId="0" borderId="0" xfId="1" applyNumberFormat="1" applyFont="1" applyAlignment="1">
      <alignment horizontal="right" vertical="center" shrinkToFit="1"/>
    </xf>
    <xf numFmtId="0" fontId="36" fillId="0" borderId="0" xfId="1" applyFont="1" applyAlignment="1">
      <alignment horizontal="center" vertical="center" shrinkToFit="1"/>
    </xf>
    <xf numFmtId="183" fontId="35" fillId="0" borderId="1" xfId="1" applyNumberFormat="1" applyFont="1" applyBorder="1" applyAlignment="1" applyProtection="1">
      <alignment horizontal="right" vertical="center" shrinkToFit="1"/>
      <protection locked="0"/>
    </xf>
    <xf numFmtId="183" fontId="35" fillId="0" borderId="12" xfId="1" applyNumberFormat="1" applyFont="1" applyBorder="1" applyAlignment="1" applyProtection="1">
      <alignment horizontal="right" vertical="center" shrinkToFit="1"/>
      <protection locked="0"/>
    </xf>
    <xf numFmtId="183" fontId="35" fillId="0" borderId="2" xfId="1" applyNumberFormat="1" applyFont="1" applyBorder="1" applyAlignment="1" applyProtection="1">
      <alignment horizontal="right" vertical="center" shrinkToFit="1"/>
      <protection locked="0"/>
    </xf>
    <xf numFmtId="183" fontId="35" fillId="0" borderId="9" xfId="1" applyNumberFormat="1" applyFont="1" applyBorder="1" applyAlignment="1" applyProtection="1">
      <alignment horizontal="right" vertical="center" shrinkToFit="1"/>
      <protection locked="0"/>
    </xf>
    <xf numFmtId="183" fontId="35" fillId="0" borderId="18" xfId="1" applyNumberFormat="1" applyFont="1" applyBorder="1" applyAlignment="1" applyProtection="1">
      <alignment horizontal="right" vertical="center" shrinkToFit="1"/>
      <protection locked="0"/>
    </xf>
    <xf numFmtId="183" fontId="35" fillId="0" borderId="10" xfId="1" applyNumberFormat="1" applyFont="1" applyBorder="1" applyAlignment="1" applyProtection="1">
      <alignment horizontal="right" vertical="center" shrinkToFit="1"/>
      <protection locked="0"/>
    </xf>
    <xf numFmtId="0" fontId="37" fillId="0" borderId="0" xfId="1" applyFont="1" applyAlignment="1">
      <alignment horizontal="center" vertical="center" wrapText="1"/>
    </xf>
    <xf numFmtId="0" fontId="34" fillId="0" borderId="0" xfId="1" applyFont="1" applyAlignment="1">
      <alignment vertical="top"/>
    </xf>
    <xf numFmtId="0" fontId="38" fillId="0" borderId="0" xfId="1" applyFont="1">
      <alignment vertical="center"/>
    </xf>
    <xf numFmtId="0" fontId="37" fillId="0" borderId="0" xfId="1" applyFont="1" applyAlignment="1">
      <alignment vertical="center" wrapText="1"/>
    </xf>
    <xf numFmtId="0" fontId="3" fillId="0" borderId="0" xfId="1" applyFont="1">
      <alignment vertical="center"/>
    </xf>
    <xf numFmtId="0" fontId="32" fillId="0" borderId="0" xfId="1" applyFont="1" applyAlignment="1">
      <alignment horizontal="center" vertical="center"/>
    </xf>
    <xf numFmtId="0" fontId="34" fillId="6" borderId="29" xfId="1" applyFont="1" applyFill="1" applyBorder="1" applyAlignment="1"/>
    <xf numFmtId="0" fontId="35" fillId="6" borderId="139" xfId="1" applyFont="1" applyFill="1" applyBorder="1" applyAlignment="1"/>
    <xf numFmtId="0" fontId="35" fillId="6" borderId="139" xfId="1" applyFont="1" applyFill="1" applyBorder="1" applyAlignment="1">
      <alignment horizontal="right" vertical="center"/>
    </xf>
    <xf numFmtId="0" fontId="34" fillId="6" borderId="140" xfId="1" applyFont="1" applyFill="1" applyBorder="1" applyAlignment="1">
      <alignment horizontal="right" vertical="top"/>
    </xf>
    <xf numFmtId="0" fontId="35" fillId="6" borderId="144" xfId="1" applyFont="1" applyFill="1" applyBorder="1" applyAlignment="1">
      <alignment horizontal="center" vertical="center"/>
    </xf>
    <xf numFmtId="0" fontId="35" fillId="6" borderId="19" xfId="1" applyFont="1" applyFill="1" applyBorder="1" applyAlignment="1">
      <alignment horizontal="center" vertical="center"/>
    </xf>
    <xf numFmtId="0" fontId="35" fillId="6" borderId="20" xfId="1" applyFont="1" applyFill="1" applyBorder="1" applyAlignment="1">
      <alignment horizontal="center" vertical="center"/>
    </xf>
    <xf numFmtId="0" fontId="35" fillId="0" borderId="47" xfId="1" applyFont="1" applyBorder="1" applyAlignment="1">
      <alignment vertical="center" wrapText="1"/>
    </xf>
    <xf numFmtId="183" fontId="35" fillId="0" borderId="1" xfId="1" applyNumberFormat="1" applyFont="1" applyBorder="1" applyAlignment="1">
      <alignment horizontal="right" vertical="center" shrinkToFit="1"/>
    </xf>
    <xf numFmtId="183" fontId="35" fillId="0" borderId="12" xfId="1" applyNumberFormat="1" applyFont="1" applyBorder="1" applyAlignment="1">
      <alignment horizontal="right" vertical="center" shrinkToFit="1"/>
    </xf>
    <xf numFmtId="183" fontId="35" fillId="0" borderId="2" xfId="1" applyNumberFormat="1" applyFont="1" applyBorder="1" applyAlignment="1">
      <alignment horizontal="right" vertical="center" shrinkToFit="1"/>
    </xf>
    <xf numFmtId="0" fontId="35" fillId="0" borderId="7" xfId="1" applyFont="1" applyBorder="1">
      <alignment vertical="center"/>
    </xf>
    <xf numFmtId="183" fontId="35" fillId="0" borderId="6" xfId="1" applyNumberFormat="1" applyFont="1" applyBorder="1" applyAlignment="1">
      <alignment horizontal="right" vertical="center" shrinkToFit="1"/>
    </xf>
    <xf numFmtId="183" fontId="35" fillId="0" borderId="13" xfId="1" applyNumberFormat="1" applyFont="1" applyBorder="1" applyAlignment="1">
      <alignment horizontal="right" vertical="center" shrinkToFit="1"/>
    </xf>
    <xf numFmtId="183" fontId="35" fillId="0" borderId="14" xfId="1" applyNumberFormat="1" applyFont="1" applyBorder="1" applyAlignment="1">
      <alignment horizontal="right" vertical="center" shrinkToFit="1"/>
    </xf>
    <xf numFmtId="0" fontId="35" fillId="0" borderId="43" xfId="1" applyFont="1" applyBorder="1">
      <alignment vertical="center"/>
    </xf>
    <xf numFmtId="0" fontId="35" fillId="0" borderId="21" xfId="1" applyFont="1" applyBorder="1">
      <alignment vertical="center"/>
    </xf>
    <xf numFmtId="0" fontId="35" fillId="0" borderId="7" xfId="1" applyFont="1" applyBorder="1" applyAlignment="1">
      <alignment vertical="center" wrapText="1"/>
    </xf>
    <xf numFmtId="0" fontId="35" fillId="0" borderId="146" xfId="1" applyFont="1" applyBorder="1">
      <alignment vertical="center"/>
    </xf>
    <xf numFmtId="183" fontId="35" fillId="0" borderId="9" xfId="1" applyNumberFormat="1" applyFont="1" applyBorder="1" applyAlignment="1">
      <alignment horizontal="right" vertical="center" shrinkToFit="1"/>
    </xf>
    <xf numFmtId="183" fontId="35" fillId="0" borderId="18" xfId="1" applyNumberFormat="1" applyFont="1" applyBorder="1" applyAlignment="1">
      <alignment horizontal="right" vertical="center" shrinkToFit="1"/>
    </xf>
    <xf numFmtId="183" fontId="35" fillId="0" borderId="10" xfId="1" applyNumberFormat="1" applyFont="1" applyBorder="1" applyAlignment="1">
      <alignment horizontal="right" vertical="center" shrinkToFit="1"/>
    </xf>
    <xf numFmtId="0" fontId="34" fillId="0" borderId="0" xfId="1" applyFont="1" applyAlignment="1"/>
    <xf numFmtId="0" fontId="35" fillId="0" borderId="0" xfId="1" applyFont="1">
      <alignment vertical="center"/>
    </xf>
    <xf numFmtId="0" fontId="35" fillId="0" borderId="0" xfId="1" applyFont="1" applyAlignment="1">
      <alignment horizontal="left" vertical="center"/>
    </xf>
    <xf numFmtId="183" fontId="35" fillId="0" borderId="0" xfId="1" applyNumberFormat="1" applyFont="1" applyAlignment="1">
      <alignment horizontal="right" vertical="center"/>
    </xf>
    <xf numFmtId="0" fontId="32" fillId="0" borderId="0" xfId="1" applyFont="1" applyAlignment="1">
      <alignment horizontal="right"/>
    </xf>
    <xf numFmtId="0" fontId="39" fillId="6" borderId="29" xfId="1" applyFont="1" applyFill="1" applyBorder="1" applyAlignment="1"/>
    <xf numFmtId="0" fontId="40" fillId="6" borderId="139" xfId="1" applyFont="1" applyFill="1" applyBorder="1" applyAlignment="1">
      <alignment horizontal="right" vertical="top"/>
    </xf>
    <xf numFmtId="0" fontId="39" fillId="6" borderId="140" xfId="1" applyFont="1" applyFill="1" applyBorder="1" applyAlignment="1">
      <alignment horizontal="right" vertical="top"/>
    </xf>
    <xf numFmtId="0" fontId="41" fillId="6" borderId="19" xfId="1" applyFont="1" applyFill="1" applyBorder="1" applyAlignment="1">
      <alignment horizontal="center" vertical="center"/>
    </xf>
    <xf numFmtId="0" fontId="41" fillId="6" borderId="28" xfId="1" applyFont="1" applyFill="1" applyBorder="1" applyAlignment="1">
      <alignment horizontal="center" vertical="center"/>
    </xf>
    <xf numFmtId="0" fontId="40" fillId="0" borderId="25" xfId="1" applyFont="1" applyBorder="1" applyAlignment="1">
      <alignment horizontal="center" vertical="center" wrapText="1"/>
    </xf>
    <xf numFmtId="183" fontId="40" fillId="0" borderId="19" xfId="1" applyNumberFormat="1" applyFont="1" applyBorder="1" applyAlignment="1">
      <alignment horizontal="right" vertical="center" shrinkToFit="1"/>
    </xf>
    <xf numFmtId="183" fontId="40" fillId="0" borderId="20" xfId="1" applyNumberFormat="1" applyFont="1" applyBorder="1" applyAlignment="1">
      <alignment horizontal="right" vertical="center" shrinkToFit="1"/>
    </xf>
    <xf numFmtId="0" fontId="40" fillId="0" borderId="114" xfId="1" applyFont="1" applyBorder="1" applyAlignment="1">
      <alignment horizontal="center" vertical="center" wrapText="1"/>
    </xf>
    <xf numFmtId="183" fontId="40" fillId="0" borderId="22" xfId="1" applyNumberFormat="1" applyFont="1" applyBorder="1" applyAlignment="1">
      <alignment horizontal="right" vertical="center" shrinkToFit="1"/>
    </xf>
    <xf numFmtId="183" fontId="40" fillId="0" borderId="24" xfId="1" applyNumberFormat="1" applyFont="1" applyBorder="1" applyAlignment="1">
      <alignment horizontal="right" vertical="center" shrinkToFit="1"/>
    </xf>
    <xf numFmtId="183" fontId="40" fillId="0" borderId="13" xfId="1" applyNumberFormat="1" applyFont="1" applyBorder="1" applyAlignment="1">
      <alignment horizontal="right" vertical="center" shrinkToFit="1"/>
    </xf>
    <xf numFmtId="183" fontId="40" fillId="0" borderId="14" xfId="1" applyNumberFormat="1" applyFont="1" applyBorder="1" applyAlignment="1">
      <alignment horizontal="right" vertical="center" shrinkToFit="1"/>
    </xf>
    <xf numFmtId="0" fontId="40" fillId="0" borderId="105" xfId="1" applyFont="1" applyBorder="1" applyAlignment="1">
      <alignment horizontal="center" vertical="center"/>
    </xf>
    <xf numFmtId="183" fontId="40" fillId="0" borderId="13" xfId="1" applyNumberFormat="1" applyFont="1" applyBorder="1" applyAlignment="1" applyProtection="1">
      <alignment horizontal="right" vertical="center" shrinkToFit="1"/>
      <protection locked="0"/>
    </xf>
    <xf numFmtId="183" fontId="40" fillId="0" borderId="14" xfId="1" applyNumberFormat="1" applyFont="1" applyBorder="1" applyAlignment="1" applyProtection="1">
      <alignment horizontal="right" vertical="center" shrinkToFit="1"/>
      <protection locked="0"/>
    </xf>
    <xf numFmtId="0" fontId="40" fillId="0" borderId="123" xfId="1" applyFont="1" applyBorder="1" applyAlignment="1">
      <alignment horizontal="center" vertical="center"/>
    </xf>
    <xf numFmtId="183" fontId="40" fillId="0" borderId="18" xfId="1" applyNumberFormat="1" applyFont="1" applyBorder="1" applyAlignment="1" applyProtection="1">
      <alignment horizontal="right" vertical="center" shrinkToFit="1"/>
      <protection locked="0"/>
    </xf>
    <xf numFmtId="183" fontId="40" fillId="0" borderId="10" xfId="1" applyNumberFormat="1" applyFont="1" applyBorder="1" applyAlignment="1" applyProtection="1">
      <alignment horizontal="right" vertical="center" shrinkToFit="1"/>
      <protection locked="0"/>
    </xf>
    <xf numFmtId="0" fontId="40" fillId="0" borderId="29" xfId="1" applyFont="1" applyBorder="1" applyAlignment="1">
      <alignment horizontal="center" vertical="center"/>
    </xf>
    <xf numFmtId="183" fontId="40" fillId="0" borderId="147" xfId="1" applyNumberFormat="1" applyFont="1" applyBorder="1" applyAlignment="1">
      <alignment horizontal="right" vertical="center" shrinkToFit="1"/>
    </xf>
    <xf numFmtId="183" fontId="40" fillId="0" borderId="28" xfId="1" applyNumberFormat="1" applyFont="1" applyBorder="1" applyAlignment="1">
      <alignment horizontal="right" vertical="center" shrinkToFit="1"/>
    </xf>
    <xf numFmtId="0" fontId="1" fillId="0" borderId="0" xfId="1" applyAlignment="1"/>
    <xf numFmtId="176" fontId="31" fillId="0" borderId="43" xfId="1" applyNumberFormat="1" applyFont="1" applyBorder="1">
      <alignment vertical="center"/>
    </xf>
    <xf numFmtId="176" fontId="31" fillId="0" borderId="44" xfId="1" applyNumberFormat="1" applyFont="1" applyBorder="1">
      <alignment vertical="center"/>
    </xf>
    <xf numFmtId="176" fontId="31" fillId="0" borderId="22" xfId="1" applyNumberFormat="1" applyFont="1" applyBorder="1" applyAlignment="1">
      <alignment horizontal="center" vertical="center" wrapText="1"/>
    </xf>
    <xf numFmtId="176" fontId="31" fillId="0" borderId="7" xfId="1" applyNumberFormat="1" applyFont="1" applyBorder="1" applyAlignment="1">
      <alignment horizontal="center" vertical="center"/>
    </xf>
    <xf numFmtId="176" fontId="31" fillId="0" borderId="41" xfId="1" applyNumberFormat="1" applyFont="1" applyBorder="1" applyAlignment="1">
      <alignment horizontal="center" vertical="center"/>
    </xf>
    <xf numFmtId="176" fontId="31" fillId="0" borderId="107" xfId="1" applyNumberFormat="1" applyFont="1" applyBorder="1" applyAlignment="1">
      <alignment horizontal="center" vertical="center"/>
    </xf>
    <xf numFmtId="176" fontId="31" fillId="0" borderId="47" xfId="1" applyNumberFormat="1" applyFont="1" applyBorder="1">
      <alignment vertical="center"/>
    </xf>
    <xf numFmtId="176" fontId="31" fillId="0" borderId="48" xfId="1" applyNumberFormat="1" applyFont="1" applyBorder="1">
      <alignment vertical="center"/>
    </xf>
    <xf numFmtId="0" fontId="1" fillId="0" borderId="21" xfId="1" applyBorder="1">
      <alignment vertical="center"/>
    </xf>
    <xf numFmtId="176" fontId="30" fillId="0" borderId="43" xfId="1" applyNumberFormat="1" applyFont="1" applyBorder="1" applyAlignment="1">
      <alignment horizontal="center" vertical="center"/>
    </xf>
    <xf numFmtId="176" fontId="31" fillId="0" borderId="129" xfId="1" applyNumberFormat="1" applyFont="1" applyBorder="1" applyAlignment="1">
      <alignment horizontal="center" vertical="center" wrapText="1"/>
    </xf>
    <xf numFmtId="176" fontId="30" fillId="0" borderId="131" xfId="1" applyNumberFormat="1" applyFont="1" applyBorder="1" applyAlignment="1">
      <alignment horizontal="center" vertical="center"/>
    </xf>
    <xf numFmtId="176" fontId="31" fillId="0" borderId="33" xfId="1" applyNumberFormat="1" applyFont="1" applyBorder="1" applyAlignment="1">
      <alignment horizontal="center" vertical="center" wrapText="1"/>
    </xf>
    <xf numFmtId="176" fontId="31" fillId="0" borderId="13" xfId="1" applyNumberFormat="1" applyFont="1" applyBorder="1" applyAlignment="1">
      <alignment horizontal="center" vertical="center"/>
    </xf>
    <xf numFmtId="176" fontId="31" fillId="0" borderId="43" xfId="1" applyNumberFormat="1" applyFont="1" applyBorder="1" applyAlignment="1">
      <alignment horizontal="center" vertical="center"/>
    </xf>
    <xf numFmtId="176" fontId="31" fillId="0" borderId="44" xfId="1" applyNumberFormat="1" applyFont="1" applyBorder="1" applyAlignment="1">
      <alignment horizontal="center" vertical="center"/>
    </xf>
    <xf numFmtId="187" fontId="31" fillId="0" borderId="22" xfId="1" applyNumberFormat="1" applyFont="1" applyBorder="1">
      <alignment vertical="center"/>
    </xf>
    <xf numFmtId="187" fontId="31" fillId="0" borderId="43" xfId="1" applyNumberFormat="1" applyFont="1" applyBorder="1">
      <alignment vertical="center"/>
    </xf>
    <xf numFmtId="190" fontId="31" fillId="0" borderId="132" xfId="1" applyNumberFormat="1" applyFont="1" applyBorder="1">
      <alignment vertical="center"/>
    </xf>
    <xf numFmtId="187" fontId="31" fillId="0" borderId="131" xfId="1" applyNumberFormat="1" applyFont="1" applyBorder="1">
      <alignment vertical="center"/>
    </xf>
    <xf numFmtId="190" fontId="31" fillId="0" borderId="133" xfId="1" applyNumberFormat="1" applyFont="1" applyBorder="1">
      <alignment vertical="center"/>
    </xf>
    <xf numFmtId="190" fontId="31" fillId="0" borderId="22" xfId="1" applyNumberFormat="1" applyFont="1" applyBorder="1">
      <alignment vertical="center"/>
    </xf>
    <xf numFmtId="176" fontId="31" fillId="0" borderId="47" xfId="1" applyNumberFormat="1" applyFont="1" applyBorder="1" applyAlignment="1">
      <alignment horizontal="center" vertical="center"/>
    </xf>
    <xf numFmtId="176" fontId="31" fillId="0" borderId="134" xfId="1" applyNumberFormat="1" applyFont="1" applyBorder="1" applyAlignment="1">
      <alignment horizontal="center" vertical="center"/>
    </xf>
    <xf numFmtId="187" fontId="31" fillId="0" borderId="135" xfId="1" applyNumberFormat="1" applyFont="1" applyBorder="1">
      <alignment vertical="center"/>
    </xf>
    <xf numFmtId="187" fontId="31" fillId="0" borderId="136" xfId="1" applyNumberFormat="1" applyFont="1" applyBorder="1">
      <alignment vertical="center"/>
    </xf>
    <xf numFmtId="190" fontId="31" fillId="0" borderId="134" xfId="1" applyNumberFormat="1" applyFont="1" applyBorder="1">
      <alignment vertical="center"/>
    </xf>
    <xf numFmtId="187" fontId="31" fillId="0" borderId="137" xfId="1" applyNumberFormat="1" applyFont="1" applyBorder="1">
      <alignment vertical="center"/>
    </xf>
    <xf numFmtId="190" fontId="31" fillId="0" borderId="138" xfId="1" applyNumberFormat="1" applyFont="1" applyBorder="1">
      <alignment vertical="center"/>
    </xf>
    <xf numFmtId="190" fontId="31" fillId="0" borderId="135" xfId="1" applyNumberFormat="1" applyFont="1" applyBorder="1">
      <alignment vertical="center"/>
    </xf>
    <xf numFmtId="187" fontId="31" fillId="0" borderId="135" xfId="1" applyNumberFormat="1" applyFont="1" applyBorder="1" applyAlignment="1">
      <alignment vertical="center" wrapText="1"/>
    </xf>
    <xf numFmtId="187" fontId="31" fillId="0" borderId="22" xfId="1" applyNumberFormat="1" applyFont="1" applyBorder="1">
      <alignment vertical="center"/>
    </xf>
    <xf numFmtId="187" fontId="31" fillId="0" borderId="43" xfId="1" applyNumberFormat="1" applyFont="1" applyBorder="1">
      <alignment vertical="center"/>
    </xf>
    <xf numFmtId="190" fontId="31" fillId="0" borderId="132" xfId="1" applyNumberFormat="1" applyFont="1" applyBorder="1">
      <alignment vertical="center"/>
    </xf>
    <xf numFmtId="187" fontId="31" fillId="0" borderId="131" xfId="1" applyNumberFormat="1" applyFont="1" applyBorder="1">
      <alignment vertical="center"/>
    </xf>
    <xf numFmtId="190" fontId="31" fillId="0" borderId="42" xfId="1" applyNumberFormat="1" applyFont="1" applyBorder="1">
      <alignment vertical="center"/>
    </xf>
    <xf numFmtId="0" fontId="30" fillId="0" borderId="0" xfId="1" applyFont="1" applyAlignment="1"/>
    <xf numFmtId="0" fontId="1" fillId="0" borderId="13" xfId="1" applyBorder="1" applyAlignment="1"/>
    <xf numFmtId="0" fontId="30" fillId="0" borderId="13" xfId="1" applyFont="1" applyBorder="1" applyAlignment="1"/>
    <xf numFmtId="0" fontId="1" fillId="0" borderId="13" xfId="1" applyBorder="1">
      <alignment vertical="center"/>
    </xf>
    <xf numFmtId="0" fontId="30" fillId="0" borderId="13" xfId="1" applyFont="1" applyBorder="1">
      <alignment vertical="center"/>
    </xf>
    <xf numFmtId="0" fontId="29" fillId="0" borderId="13" xfId="1" applyFont="1" applyBorder="1" applyAlignment="1"/>
    <xf numFmtId="0" fontId="42" fillId="0" borderId="13" xfId="1" applyFont="1" applyBorder="1" applyAlignment="1"/>
    <xf numFmtId="0" fontId="30" fillId="0" borderId="0" xfId="1" applyFont="1" applyAlignment="1"/>
    <xf numFmtId="0" fontId="1" fillId="0" borderId="13" xfId="1" applyBorder="1" applyAlignment="1"/>
    <xf numFmtId="0" fontId="30" fillId="0" borderId="13" xfId="1" applyFont="1" applyBorder="1" applyAlignment="1"/>
    <xf numFmtId="183" fontId="1" fillId="0" borderId="13" xfId="1" applyNumberFormat="1" applyBorder="1" applyAlignment="1"/>
    <xf numFmtId="0" fontId="11" fillId="0" borderId="0" xfId="1" applyFont="1" applyAlignment="1" applyProtection="1">
      <alignment horizontal="left" vertical="center" wrapText="1"/>
      <protection hidden="1"/>
    </xf>
    <xf numFmtId="182" fontId="2" fillId="0" borderId="0" xfId="1" applyNumberFormat="1" applyFont="1" applyAlignment="1" applyProtection="1">
      <alignment horizontal="center" vertical="center" shrinkToFit="1"/>
      <protection hidden="1"/>
    </xf>
    <xf numFmtId="0" fontId="2" fillId="0" borderId="0" xfId="1" applyFont="1" applyAlignment="1" applyProtection="1">
      <alignment horizontal="center" vertical="center" shrinkToFit="1"/>
      <protection hidden="1"/>
    </xf>
    <xf numFmtId="49" fontId="8" fillId="0" borderId="0" xfId="1" applyNumberFormat="1" applyFont="1" applyAlignment="1">
      <alignment horizontal="center" vertical="center"/>
    </xf>
    <xf numFmtId="0" fontId="8" fillId="0" borderId="0" xfId="1" applyFont="1" applyAlignment="1">
      <alignment horizontal="center" vertical="center"/>
    </xf>
    <xf numFmtId="0" fontId="2" fillId="0" borderId="0" xfId="1" applyFont="1" applyAlignment="1">
      <alignment horizontal="center" vertical="center" shrinkToFit="1"/>
    </xf>
    <xf numFmtId="176" fontId="2" fillId="0" borderId="23" xfId="1" applyNumberFormat="1" applyFont="1" applyBorder="1" applyAlignment="1">
      <alignment horizontal="right" vertical="center" shrinkToFit="1"/>
    </xf>
    <xf numFmtId="176" fontId="2" fillId="0" borderId="5" xfId="1" applyNumberFormat="1" applyFont="1" applyBorder="1" applyAlignment="1">
      <alignment horizontal="right" vertical="center" shrinkToFit="1"/>
    </xf>
    <xf numFmtId="0" fontId="11" fillId="0" borderId="26" xfId="1" applyFont="1" applyBorder="1" applyAlignment="1">
      <alignment horizontal="left" vertical="center" wrapText="1"/>
    </xf>
    <xf numFmtId="177" fontId="2" fillId="0" borderId="8" xfId="1" applyNumberFormat="1" applyFont="1" applyBorder="1" applyAlignment="1">
      <alignment horizontal="right" vertical="center" shrinkToFit="1"/>
    </xf>
    <xf numFmtId="0" fontId="8" fillId="0" borderId="13" xfId="1" applyFont="1" applyBorder="1">
      <alignment vertical="center"/>
    </xf>
    <xf numFmtId="176" fontId="2" fillId="0" borderId="13" xfId="1" applyNumberFormat="1" applyFont="1" applyBorder="1" applyAlignment="1">
      <alignment horizontal="right" vertical="center" shrinkToFit="1"/>
    </xf>
    <xf numFmtId="176" fontId="2" fillId="0" borderId="14" xfId="1" applyNumberFormat="1" applyFont="1" applyBorder="1" applyAlignment="1">
      <alignment horizontal="right" vertical="center" shrinkToFit="1"/>
    </xf>
    <xf numFmtId="0" fontId="9" fillId="0" borderId="8" xfId="1" applyFont="1" applyBorder="1" applyAlignment="1">
      <alignment horizontal="left" vertical="center"/>
    </xf>
    <xf numFmtId="176" fontId="2" fillId="0" borderId="8" xfId="1" applyNumberFormat="1" applyFont="1" applyBorder="1" applyAlignment="1">
      <alignment horizontal="right" vertical="center" shrinkToFit="1"/>
    </xf>
    <xf numFmtId="0" fontId="9" fillId="0" borderId="4" xfId="1" applyFont="1" applyBorder="1" applyAlignment="1">
      <alignment horizontal="center" vertical="center" wrapText="1"/>
    </xf>
    <xf numFmtId="0" fontId="9" fillId="0" borderId="5" xfId="1" applyFont="1" applyBorder="1" applyAlignment="1">
      <alignment horizontal="left" vertical="center"/>
    </xf>
    <xf numFmtId="0" fontId="2" fillId="0" borderId="18" xfId="1" applyFont="1" applyBorder="1">
      <alignment vertical="center"/>
    </xf>
    <xf numFmtId="176" fontId="2" fillId="0" borderId="18" xfId="1" applyNumberFormat="1" applyFont="1" applyBorder="1" applyAlignment="1">
      <alignment horizontal="right" vertical="center"/>
    </xf>
    <xf numFmtId="0" fontId="8" fillId="0" borderId="27" xfId="1" applyFont="1" applyBorder="1" applyAlignment="1">
      <alignment horizontal="center" vertical="center" shrinkToFit="1"/>
    </xf>
    <xf numFmtId="177" fontId="2" fillId="0" borderId="10" xfId="1" applyNumberFormat="1" applyFont="1" applyBorder="1" applyAlignment="1">
      <alignment horizontal="right" vertical="center" shrinkToFit="1"/>
    </xf>
    <xf numFmtId="0" fontId="9" fillId="0" borderId="23" xfId="1" applyFont="1" applyBorder="1" applyAlignment="1">
      <alignment horizontal="left" vertical="center"/>
    </xf>
    <xf numFmtId="0" fontId="8" fillId="0" borderId="23" xfId="1" applyFont="1" applyBorder="1" applyAlignment="1">
      <alignment horizontal="left" vertical="center"/>
    </xf>
    <xf numFmtId="0" fontId="8" fillId="0" borderId="8" xfId="1" applyFont="1" applyBorder="1" applyAlignment="1">
      <alignment horizontal="left" vertical="center"/>
    </xf>
    <xf numFmtId="0" fontId="8" fillId="0" borderId="3" xfId="1" applyFont="1" applyBorder="1" applyAlignment="1">
      <alignment horizontal="center" vertical="center"/>
    </xf>
    <xf numFmtId="0" fontId="8" fillId="0" borderId="9" xfId="1" applyFont="1" applyBorder="1" applyAlignment="1">
      <alignment horizontal="center" vertical="center" textRotation="255"/>
    </xf>
    <xf numFmtId="0" fontId="8" fillId="0" borderId="13" xfId="1" applyFont="1" applyBorder="1" applyAlignment="1">
      <alignment horizontal="center" vertical="center"/>
    </xf>
    <xf numFmtId="0" fontId="11" fillId="0" borderId="13" xfId="1" applyFont="1" applyBorder="1" applyAlignment="1">
      <alignment horizontal="center" vertical="center" wrapText="1"/>
    </xf>
    <xf numFmtId="0" fontId="8" fillId="0" borderId="13" xfId="1" applyFont="1" applyBorder="1" applyAlignment="1">
      <alignment horizontal="center" vertical="center" textRotation="255"/>
    </xf>
    <xf numFmtId="0" fontId="8"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10" fillId="0" borderId="23" xfId="1" applyFont="1" applyBorder="1" applyAlignment="1">
      <alignment horizontal="left" vertical="center"/>
    </xf>
    <xf numFmtId="0" fontId="8" fillId="0" borderId="11" xfId="1" applyFont="1" applyBorder="1" applyAlignment="1">
      <alignment horizontal="center" vertical="center"/>
    </xf>
    <xf numFmtId="176" fontId="2" fillId="0" borderId="28" xfId="1" applyNumberFormat="1" applyFont="1" applyBorder="1" applyAlignment="1">
      <alignment horizontal="right" vertical="center" shrinkToFit="1"/>
    </xf>
    <xf numFmtId="0" fontId="2" fillId="0" borderId="29" xfId="1" applyFont="1" applyBorder="1" applyAlignment="1">
      <alignment horizontal="center" vertical="center"/>
    </xf>
    <xf numFmtId="176" fontId="2" fillId="0" borderId="16" xfId="1" applyNumberFormat="1" applyFont="1" applyBorder="1" applyAlignment="1">
      <alignment horizontal="right" vertical="center"/>
    </xf>
    <xf numFmtId="176" fontId="2" fillId="0" borderId="17" xfId="1" applyNumberFormat="1" applyFont="1" applyBorder="1" applyAlignment="1">
      <alignment horizontal="right" vertical="center"/>
    </xf>
    <xf numFmtId="0" fontId="8" fillId="0" borderId="6" xfId="1" applyFont="1" applyBorder="1">
      <alignment vertical="center"/>
    </xf>
    <xf numFmtId="0" fontId="2" fillId="0" borderId="7" xfId="1" applyFont="1" applyBorder="1" applyAlignment="1">
      <alignment horizontal="center" vertical="center"/>
    </xf>
    <xf numFmtId="177" fontId="2" fillId="0" borderId="30" xfId="1" applyNumberFormat="1" applyFont="1" applyBorder="1" applyAlignment="1">
      <alignment horizontal="right" vertical="center"/>
    </xf>
    <xf numFmtId="177" fontId="2" fillId="0" borderId="31" xfId="1" applyNumberFormat="1" applyFont="1" applyBorder="1" applyAlignment="1">
      <alignment horizontal="right" vertical="center"/>
    </xf>
    <xf numFmtId="0" fontId="2" fillId="0" borderId="9" xfId="1" applyFont="1" applyBorder="1">
      <alignment vertical="center"/>
    </xf>
    <xf numFmtId="0" fontId="2" fillId="0" borderId="10" xfId="1" applyFont="1" applyBorder="1" applyAlignment="1">
      <alignment horizontal="center" vertical="center"/>
    </xf>
    <xf numFmtId="179" fontId="2" fillId="0" borderId="28" xfId="1" applyNumberFormat="1" applyFont="1" applyBorder="1" applyAlignment="1">
      <alignment horizontal="right" vertical="center" shrinkToFit="1"/>
    </xf>
    <xf numFmtId="177" fontId="2" fillId="0" borderId="18" xfId="1" applyNumberFormat="1" applyFont="1" applyBorder="1" applyAlignment="1">
      <alignment horizontal="right" vertical="center" shrinkToFit="1"/>
    </xf>
    <xf numFmtId="0" fontId="9" fillId="0" borderId="18" xfId="1" applyFont="1" applyBorder="1" applyAlignment="1">
      <alignment horizontal="center" vertical="center" shrinkToFit="1"/>
    </xf>
    <xf numFmtId="181" fontId="10" fillId="0" borderId="24" xfId="1" applyNumberFormat="1" applyFont="1" applyBorder="1" applyAlignment="1">
      <alignment horizontal="right" vertical="center" shrinkToFit="1"/>
    </xf>
    <xf numFmtId="0" fontId="8" fillId="0" borderId="9" xfId="1" applyFont="1" applyBorder="1" applyAlignment="1">
      <alignment horizontal="center" vertical="center"/>
    </xf>
    <xf numFmtId="0" fontId="8" fillId="0" borderId="5" xfId="1" applyFont="1" applyBorder="1" applyAlignment="1">
      <alignment horizontal="left" vertical="center"/>
    </xf>
    <xf numFmtId="0" fontId="9" fillId="0" borderId="22" xfId="1" applyFont="1" applyBorder="1">
      <alignment vertical="center"/>
    </xf>
    <xf numFmtId="177" fontId="2" fillId="0" borderId="13" xfId="1" applyNumberFormat="1" applyFont="1" applyBorder="1" applyAlignment="1">
      <alignment horizontal="right" vertical="center" shrinkToFit="1"/>
    </xf>
    <xf numFmtId="177" fontId="2" fillId="0" borderId="14" xfId="1" applyNumberFormat="1" applyFont="1" applyBorder="1" applyAlignment="1">
      <alignment horizontal="right" vertical="center" shrinkToFit="1"/>
    </xf>
    <xf numFmtId="0" fontId="9" fillId="0" borderId="22" xfId="1" applyFont="1" applyBorder="1" applyAlignment="1">
      <alignment horizontal="center" vertical="center" shrinkToFit="1"/>
    </xf>
    <xf numFmtId="176" fontId="10" fillId="0" borderId="14" xfId="1" applyNumberFormat="1" applyFont="1" applyBorder="1" applyAlignment="1">
      <alignment horizontal="right" vertical="center" shrinkToFit="1"/>
    </xf>
    <xf numFmtId="0" fontId="8" fillId="0" borderId="6" xfId="1" applyFont="1" applyBorder="1" applyAlignment="1">
      <alignment horizontal="center" vertical="center"/>
    </xf>
    <xf numFmtId="177" fontId="2" fillId="0" borderId="23" xfId="1" applyNumberFormat="1" applyFont="1" applyBorder="1" applyAlignment="1">
      <alignment horizontal="right" vertical="center" shrinkToFit="1"/>
    </xf>
    <xf numFmtId="179" fontId="2" fillId="0" borderId="8"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9" fillId="0" borderId="19" xfId="1" applyFont="1" applyBorder="1">
      <alignment vertical="center"/>
    </xf>
    <xf numFmtId="176" fontId="10" fillId="0" borderId="20" xfId="1" applyNumberFormat="1" applyFont="1" applyBorder="1" applyAlignment="1">
      <alignment horizontal="right" vertical="center" shrinkToFit="1"/>
    </xf>
    <xf numFmtId="0" fontId="8" fillId="0" borderId="13"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8" xfId="1" applyFont="1" applyBorder="1">
      <alignment vertical="center"/>
    </xf>
    <xf numFmtId="181" fontId="2" fillId="0" borderId="10" xfId="1" applyNumberFormat="1" applyFont="1" applyBorder="1" applyAlignment="1">
      <alignment horizontal="right" vertical="center" shrinkToFit="1"/>
    </xf>
    <xf numFmtId="0" fontId="8" fillId="0" borderId="12" xfId="1" applyFont="1" applyBorder="1">
      <alignment vertical="center"/>
    </xf>
    <xf numFmtId="176" fontId="2" fillId="0" borderId="2" xfId="1" applyNumberFormat="1" applyFont="1" applyBorder="1" applyAlignment="1">
      <alignment horizontal="right" vertical="center" shrinkToFit="1"/>
    </xf>
    <xf numFmtId="0" fontId="8" fillId="0" borderId="5" xfId="1" applyFont="1" applyBorder="1" applyAlignment="1">
      <alignment horizontal="center" vertical="center"/>
    </xf>
    <xf numFmtId="0" fontId="8" fillId="0" borderId="10" xfId="1" applyFont="1" applyBorder="1" applyAlignment="1">
      <alignment horizontal="center" vertical="center"/>
    </xf>
    <xf numFmtId="49" fontId="2" fillId="0" borderId="10" xfId="1" applyNumberFormat="1" applyFont="1" applyBorder="1" applyAlignment="1">
      <alignment horizontal="center" vertical="center"/>
    </xf>
    <xf numFmtId="178" fontId="2" fillId="0" borderId="8" xfId="1" applyNumberFormat="1" applyFont="1" applyBorder="1" applyAlignment="1">
      <alignment horizontal="right" vertical="center" shrinkToFit="1"/>
    </xf>
    <xf numFmtId="49" fontId="4" fillId="0" borderId="0" xfId="1" applyNumberFormat="1" applyFont="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4" xfId="1" applyFont="1" applyBorder="1" applyAlignment="1">
      <alignment horizontal="center" vertical="center"/>
    </xf>
    <xf numFmtId="177" fontId="2" fillId="0" borderId="5" xfId="1" applyNumberFormat="1" applyFont="1" applyBorder="1" applyAlignment="1">
      <alignment horizontal="right" vertical="center" shrinkToFit="1"/>
    </xf>
    <xf numFmtId="0" fontId="8" fillId="0" borderId="21" xfId="1" applyFont="1" applyBorder="1">
      <alignment vertical="center"/>
    </xf>
    <xf numFmtId="176" fontId="2" fillId="0" borderId="49" xfId="1" applyNumberFormat="1" applyFont="1" applyBorder="1" applyAlignment="1">
      <alignment horizontal="right" vertical="center" shrinkToFit="1"/>
    </xf>
    <xf numFmtId="177" fontId="2" fillId="0" borderId="50" xfId="1" applyNumberFormat="1" applyFont="1" applyBorder="1" applyAlignment="1">
      <alignment horizontal="right" vertical="center" shrinkToFit="1"/>
    </xf>
    <xf numFmtId="176" fontId="2" fillId="0" borderId="50" xfId="1" applyNumberFormat="1" applyFont="1" applyBorder="1" applyAlignment="1">
      <alignment horizontal="right" vertical="center" shrinkToFit="1"/>
    </xf>
    <xf numFmtId="176" fontId="2" fillId="2" borderId="50" xfId="1" applyNumberFormat="1" applyFont="1" applyFill="1" applyBorder="1" applyAlignment="1">
      <alignment horizontal="right" vertical="center" shrinkToFit="1"/>
    </xf>
    <xf numFmtId="0" fontId="2" fillId="2" borderId="51" xfId="1" applyFont="1" applyFill="1" applyBorder="1" applyAlignment="1">
      <alignment horizontal="right" vertical="center" shrinkToFit="1"/>
    </xf>
    <xf numFmtId="176" fontId="2" fillId="0" borderId="38" xfId="1" applyNumberFormat="1" applyFont="1" applyBorder="1" applyAlignment="1">
      <alignment horizontal="right" vertical="center" shrinkToFit="1"/>
    </xf>
    <xf numFmtId="176" fontId="2" fillId="2" borderId="38" xfId="1" applyNumberFormat="1" applyFont="1" applyFill="1" applyBorder="1" applyAlignment="1">
      <alignment horizontal="right" vertical="center" shrinkToFit="1"/>
    </xf>
    <xf numFmtId="0" fontId="2" fillId="2" borderId="39" xfId="1" applyFont="1" applyFill="1" applyBorder="1" applyAlignment="1">
      <alignment horizontal="right" vertical="center" shrinkToFit="1"/>
    </xf>
    <xf numFmtId="0" fontId="8" fillId="0" borderId="40" xfId="1" applyFont="1" applyBorder="1">
      <alignment vertical="center"/>
    </xf>
    <xf numFmtId="176" fontId="2" fillId="0" borderId="37" xfId="1" applyNumberFormat="1" applyFont="1" applyBorder="1" applyAlignment="1">
      <alignment horizontal="right" vertical="center" shrinkToFit="1"/>
    </xf>
    <xf numFmtId="177" fontId="2" fillId="0" borderId="38" xfId="1" applyNumberFormat="1" applyFont="1" applyBorder="1" applyAlignment="1">
      <alignment horizontal="right" vertical="center" shrinkToFit="1"/>
    </xf>
    <xf numFmtId="177" fontId="2" fillId="0" borderId="51" xfId="1" applyNumberFormat="1" applyFont="1" applyBorder="1" applyAlignment="1">
      <alignment horizontal="right" vertical="center" shrinkToFit="1"/>
    </xf>
    <xf numFmtId="177" fontId="2" fillId="0" borderId="39" xfId="1" applyNumberFormat="1" applyFont="1" applyBorder="1" applyAlignment="1">
      <alignment horizontal="right" vertical="center" shrinkToFit="1"/>
    </xf>
    <xf numFmtId="0" fontId="8" fillId="0" borderId="21" xfId="1" applyFont="1" applyBorder="1" applyAlignment="1">
      <alignment horizontal="left" vertical="center"/>
    </xf>
    <xf numFmtId="176" fontId="2" fillId="0" borderId="21" xfId="1" applyNumberFormat="1" applyFont="1" applyBorder="1" applyAlignment="1">
      <alignment horizontal="right" vertical="center" shrinkToFit="1"/>
    </xf>
    <xf numFmtId="0" fontId="8" fillId="0" borderId="48" xfId="1" applyFont="1" applyBorder="1">
      <alignment vertical="center"/>
    </xf>
    <xf numFmtId="0" fontId="8" fillId="0" borderId="40" xfId="1" applyFont="1" applyBorder="1" applyAlignment="1">
      <alignment horizontal="left" vertical="center"/>
    </xf>
    <xf numFmtId="176" fontId="2" fillId="0" borderId="40" xfId="1" applyNumberFormat="1" applyFont="1" applyBorder="1" applyAlignment="1">
      <alignment horizontal="right" vertical="center" shrinkToFit="1"/>
    </xf>
    <xf numFmtId="0" fontId="8" fillId="0" borderId="46" xfId="1" applyFont="1" applyBorder="1">
      <alignment vertical="center"/>
    </xf>
    <xf numFmtId="0" fontId="8" fillId="0" borderId="47" xfId="1" applyFont="1" applyBorder="1" applyAlignment="1">
      <alignment horizontal="center" vertical="center" wrapText="1"/>
    </xf>
    <xf numFmtId="0" fontId="8" fillId="0" borderId="22" xfId="1" applyFont="1" applyBorder="1" applyAlignment="1">
      <alignment horizontal="left" vertical="center"/>
    </xf>
    <xf numFmtId="176" fontId="2" fillId="0" borderId="22" xfId="1" applyNumberFormat="1" applyFont="1" applyBorder="1" applyAlignment="1">
      <alignment horizontal="right" vertical="center" shrinkToFit="1"/>
    </xf>
    <xf numFmtId="0" fontId="8" fillId="0" borderId="22" xfId="1" applyFont="1" applyBorder="1">
      <alignment vertical="center"/>
    </xf>
    <xf numFmtId="177" fontId="2" fillId="0" borderId="47" xfId="1" applyNumberFormat="1" applyFont="1" applyBorder="1" applyAlignment="1">
      <alignment horizontal="right" vertical="center" shrinkToFit="1"/>
    </xf>
    <xf numFmtId="177" fontId="2" fillId="0" borderId="48" xfId="1" applyNumberFormat="1" applyFont="1" applyBorder="1" applyAlignment="1">
      <alignment horizontal="right" vertical="center" shrinkToFit="1"/>
    </xf>
    <xf numFmtId="0" fontId="12" fillId="0" borderId="40" xfId="1" applyFont="1" applyBorder="1">
      <alignment vertical="center"/>
    </xf>
    <xf numFmtId="177" fontId="2" fillId="0" borderId="45" xfId="1" applyNumberFormat="1" applyFont="1" applyBorder="1" applyAlignment="1">
      <alignment horizontal="right" vertical="center" shrinkToFit="1"/>
    </xf>
    <xf numFmtId="177" fontId="2" fillId="0" borderId="46" xfId="1" applyNumberFormat="1" applyFont="1" applyBorder="1" applyAlignment="1">
      <alignment horizontal="right" vertical="center" shrinkToFit="1"/>
    </xf>
    <xf numFmtId="0" fontId="8" fillId="0" borderId="7" xfId="1" applyFont="1" applyBorder="1" applyAlignment="1">
      <alignment horizontal="center" vertical="center" wrapText="1"/>
    </xf>
    <xf numFmtId="0" fontId="8" fillId="0" borderId="41" xfId="1" applyFont="1" applyBorder="1" applyAlignment="1">
      <alignment vertical="center" textRotation="255"/>
    </xf>
    <xf numFmtId="177" fontId="2" fillId="0" borderId="43" xfId="1" applyNumberFormat="1" applyFont="1" applyBorder="1" applyAlignment="1">
      <alignment horizontal="right" vertical="center" shrinkToFit="1"/>
    </xf>
    <xf numFmtId="177" fontId="2" fillId="0" borderId="44" xfId="1" applyNumberFormat="1" applyFont="1" applyBorder="1" applyAlignment="1">
      <alignment horizontal="right" vertical="center" shrinkToFit="1"/>
    </xf>
    <xf numFmtId="0" fontId="2" fillId="0" borderId="21" xfId="1" applyFont="1" applyBorder="1">
      <alignment vertical="center"/>
    </xf>
    <xf numFmtId="176" fontId="2" fillId="0" borderId="39" xfId="1" applyNumberFormat="1" applyFont="1" applyBorder="1" applyAlignment="1">
      <alignment horizontal="right" vertical="center" shrinkToFit="1"/>
    </xf>
    <xf numFmtId="0" fontId="2" fillId="0" borderId="40" xfId="1" applyFont="1" applyBorder="1">
      <alignment vertical="center"/>
    </xf>
    <xf numFmtId="0" fontId="12" fillId="0" borderId="13" xfId="1" applyFont="1" applyBorder="1" applyAlignment="1">
      <alignment horizontal="center" vertical="center"/>
    </xf>
    <xf numFmtId="176" fontId="2" fillId="0" borderId="34" xfId="1" applyNumberFormat="1" applyFont="1" applyBorder="1" applyAlignment="1">
      <alignment horizontal="right" vertical="center" shrinkToFit="1"/>
    </xf>
    <xf numFmtId="177" fontId="2" fillId="0" borderId="35" xfId="1" applyNumberFormat="1" applyFont="1" applyBorder="1" applyAlignment="1">
      <alignment horizontal="right" vertical="center" shrinkToFit="1"/>
    </xf>
    <xf numFmtId="176" fontId="2" fillId="0" borderId="35" xfId="1" applyNumberFormat="1" applyFont="1" applyBorder="1" applyAlignment="1">
      <alignment horizontal="right" vertical="center" shrinkToFit="1"/>
    </xf>
    <xf numFmtId="177" fontId="2" fillId="0" borderId="36" xfId="1" applyNumberFormat="1" applyFont="1" applyBorder="1" applyAlignment="1">
      <alignment horizontal="right" vertical="center" shrinkToFit="1"/>
    </xf>
    <xf numFmtId="176" fontId="2" fillId="0" borderId="37" xfId="1" applyNumberFormat="1" applyFont="1" applyBorder="1" applyAlignment="1">
      <alignment horizontal="right" vertical="center"/>
    </xf>
    <xf numFmtId="177" fontId="2" fillId="0" borderId="38" xfId="1" applyNumberFormat="1" applyFont="1" applyBorder="1" applyAlignment="1">
      <alignment horizontal="right" vertical="center"/>
    </xf>
    <xf numFmtId="176" fontId="2" fillId="0" borderId="38" xfId="1" applyNumberFormat="1" applyFont="1" applyBorder="1" applyAlignment="1">
      <alignment horizontal="right" vertical="center"/>
    </xf>
    <xf numFmtId="176" fontId="2" fillId="0" borderId="39" xfId="1" applyNumberFormat="1" applyFont="1" applyBorder="1" applyAlignment="1">
      <alignment horizontal="right" vertical="center"/>
    </xf>
    <xf numFmtId="0" fontId="2" fillId="0" borderId="13" xfId="1" applyFont="1" applyBorder="1" applyAlignment="1">
      <alignment horizontal="center" vertical="center"/>
    </xf>
    <xf numFmtId="49" fontId="14" fillId="0" borderId="4" xfId="1" applyNumberFormat="1" applyFont="1" applyBorder="1" applyAlignment="1">
      <alignment horizontal="center" vertical="center"/>
    </xf>
    <xf numFmtId="0" fontId="8" fillId="0" borderId="7" xfId="1" applyFont="1" applyBorder="1" applyAlignment="1">
      <alignment horizontal="center" vertical="center"/>
    </xf>
    <xf numFmtId="0" fontId="22" fillId="3" borderId="125" xfId="1" applyFont="1" applyFill="1" applyBorder="1" applyAlignment="1">
      <alignment horizontal="left" vertical="center" wrapText="1"/>
    </xf>
    <xf numFmtId="0" fontId="23" fillId="3" borderId="44" xfId="1" applyFont="1" applyFill="1" applyBorder="1" applyAlignment="1">
      <alignment horizontal="center" vertical="center"/>
    </xf>
    <xf numFmtId="184" fontId="23" fillId="3" borderId="108" xfId="1" applyNumberFormat="1" applyFont="1" applyFill="1" applyBorder="1" applyAlignment="1">
      <alignment horizontal="right" vertical="center" shrinkToFit="1"/>
    </xf>
    <xf numFmtId="184" fontId="23" fillId="3" borderId="109" xfId="1" applyNumberFormat="1" applyFont="1" applyFill="1" applyBorder="1" applyAlignment="1">
      <alignment horizontal="right" vertical="center" shrinkToFit="1"/>
    </xf>
    <xf numFmtId="184" fontId="23" fillId="3" borderId="110" xfId="1" applyNumberFormat="1" applyFont="1" applyFill="1" applyBorder="1" applyAlignment="1">
      <alignment horizontal="right" vertical="center" shrinkToFit="1"/>
    </xf>
    <xf numFmtId="0" fontId="23" fillId="3" borderId="126" xfId="1" applyFont="1" applyFill="1" applyBorder="1" applyAlignment="1">
      <alignment horizontal="center" vertical="center"/>
    </xf>
    <xf numFmtId="184" fontId="23" fillId="3" borderId="83" xfId="1" applyNumberFormat="1" applyFont="1" applyFill="1" applyBorder="1" applyAlignment="1">
      <alignment horizontal="right" vertical="center" shrinkToFit="1"/>
    </xf>
    <xf numFmtId="184" fontId="23" fillId="3" borderId="127" xfId="1" applyNumberFormat="1" applyFont="1" applyFill="1" applyBorder="1" applyAlignment="1">
      <alignment horizontal="right" vertical="center" shrinkToFit="1"/>
    </xf>
    <xf numFmtId="0" fontId="22" fillId="3" borderId="25" xfId="1" applyFont="1" applyFill="1" applyBorder="1" applyAlignment="1">
      <alignment horizontal="left" vertical="center"/>
    </xf>
    <xf numFmtId="0" fontId="23" fillId="3" borderId="46" xfId="1" applyFont="1" applyFill="1" applyBorder="1" applyAlignment="1">
      <alignment horizontal="right" vertical="center" wrapText="1"/>
    </xf>
    <xf numFmtId="183" fontId="23" fillId="3" borderId="37" xfId="1" applyNumberFormat="1" applyFont="1" applyFill="1" applyBorder="1" applyAlignment="1">
      <alignment horizontal="right" vertical="center" shrinkToFit="1"/>
    </xf>
    <xf numFmtId="183" fontId="23" fillId="3" borderId="38" xfId="1" applyNumberFormat="1" applyFont="1" applyFill="1" applyBorder="1" applyAlignment="1">
      <alignment horizontal="right" vertical="center" shrinkToFit="1"/>
    </xf>
    <xf numFmtId="184" fontId="23" fillId="3" borderId="119" xfId="1" applyNumberFormat="1" applyFont="1" applyFill="1" applyBorder="1" applyAlignment="1">
      <alignment horizontal="right" vertical="center" shrinkToFit="1"/>
    </xf>
    <xf numFmtId="0" fontId="22" fillId="3" borderId="105" xfId="1" applyFont="1" applyFill="1" applyBorder="1">
      <alignment vertical="center"/>
    </xf>
    <xf numFmtId="186" fontId="23" fillId="3" borderId="40" xfId="1" applyNumberFormat="1" applyFont="1" applyFill="1" applyBorder="1" applyAlignment="1">
      <alignment horizontal="right" vertical="center" shrinkToFit="1"/>
    </xf>
    <xf numFmtId="186" fontId="23" fillId="3" borderId="120" xfId="1" applyNumberFormat="1" applyFont="1" applyFill="1" applyBorder="1" applyAlignment="1">
      <alignment horizontal="right" vertical="center" shrinkToFit="1"/>
    </xf>
    <xf numFmtId="0" fontId="27" fillId="3" borderId="121" xfId="1" applyFont="1" applyFill="1" applyBorder="1" applyAlignment="1">
      <alignment horizontal="left" vertical="center"/>
    </xf>
    <xf numFmtId="0" fontId="23" fillId="3" borderId="48" xfId="1" applyFont="1" applyFill="1" applyBorder="1" applyAlignment="1">
      <alignment horizontal="right" vertical="center" wrapText="1"/>
    </xf>
    <xf numFmtId="183" fontId="23" fillId="3" borderId="49" xfId="1" applyNumberFormat="1" applyFont="1" applyFill="1" applyBorder="1" applyAlignment="1">
      <alignment horizontal="right" vertical="center" shrinkToFit="1"/>
    </xf>
    <xf numFmtId="183" fontId="23" fillId="3" borderId="50" xfId="1" applyNumberFormat="1" applyFont="1" applyFill="1" applyBorder="1" applyAlignment="1">
      <alignment horizontal="right" vertical="center" shrinkToFit="1"/>
    </xf>
    <xf numFmtId="184" fontId="23" fillId="3" borderId="122" xfId="1" applyNumberFormat="1" applyFont="1" applyFill="1" applyBorder="1" applyAlignment="1">
      <alignment horizontal="right" vertical="center" shrinkToFit="1"/>
    </xf>
    <xf numFmtId="0" fontId="22" fillId="3" borderId="123" xfId="1" applyFont="1" applyFill="1" applyBorder="1">
      <alignment vertical="center"/>
    </xf>
    <xf numFmtId="186" fontId="23" fillId="3" borderId="27" xfId="1" applyNumberFormat="1" applyFont="1" applyFill="1" applyBorder="1" applyAlignment="1">
      <alignment horizontal="right" vertical="center" shrinkToFit="1"/>
    </xf>
    <xf numFmtId="186" fontId="23" fillId="3" borderId="124" xfId="1" applyNumberFormat="1" applyFont="1" applyFill="1" applyBorder="1" applyAlignment="1">
      <alignment horizontal="right" vertical="center" shrinkToFit="1"/>
    </xf>
    <xf numFmtId="0" fontId="22" fillId="3" borderId="114" xfId="1" applyFont="1" applyFill="1" applyBorder="1" applyAlignment="1">
      <alignment horizontal="left" vertical="center"/>
    </xf>
    <xf numFmtId="0" fontId="23" fillId="3" borderId="44" xfId="1" applyFont="1" applyFill="1" applyBorder="1" applyAlignment="1">
      <alignment horizontal="right" vertical="center"/>
    </xf>
    <xf numFmtId="183" fontId="23" fillId="3" borderId="34" xfId="1" applyNumberFormat="1" applyFont="1" applyFill="1" applyBorder="1" applyAlignment="1">
      <alignment horizontal="right" vertical="center" shrinkToFit="1"/>
    </xf>
    <xf numFmtId="183" fontId="23" fillId="3" borderId="35" xfId="1" applyNumberFormat="1" applyFont="1" applyFill="1" applyBorder="1" applyAlignment="1">
      <alignment horizontal="right" vertical="center" shrinkToFit="1"/>
    </xf>
    <xf numFmtId="184" fontId="23" fillId="3" borderId="115" xfId="1" applyNumberFormat="1" applyFont="1" applyFill="1" applyBorder="1" applyAlignment="1">
      <alignment horizontal="right" vertical="center" shrinkToFit="1"/>
    </xf>
    <xf numFmtId="0" fontId="22" fillId="3" borderId="102" xfId="1" applyFont="1" applyFill="1" applyBorder="1">
      <alignment vertical="center"/>
    </xf>
    <xf numFmtId="185" fontId="23" fillId="3" borderId="22" xfId="1" applyNumberFormat="1" applyFont="1" applyFill="1" applyBorder="1" applyAlignment="1">
      <alignment horizontal="right" vertical="center" shrinkToFit="1"/>
    </xf>
    <xf numFmtId="185" fontId="23" fillId="3" borderId="24" xfId="1" applyNumberFormat="1" applyFont="1" applyFill="1" applyBorder="1" applyAlignment="1">
      <alignment horizontal="right" vertical="center" shrinkToFit="1"/>
    </xf>
    <xf numFmtId="0" fontId="22" fillId="3" borderId="27" xfId="1" applyFont="1" applyFill="1" applyBorder="1">
      <alignment vertical="center"/>
    </xf>
    <xf numFmtId="183" fontId="23" fillId="3" borderId="116" xfId="1" applyNumberFormat="1" applyFont="1" applyFill="1" applyBorder="1" applyAlignment="1">
      <alignment horizontal="right" vertical="center" shrinkToFit="1"/>
    </xf>
    <xf numFmtId="183" fontId="23" fillId="3" borderId="117" xfId="1" applyNumberFormat="1" applyFont="1" applyFill="1" applyBorder="1" applyAlignment="1">
      <alignment horizontal="right" vertical="center" shrinkToFit="1"/>
    </xf>
    <xf numFmtId="184" fontId="23" fillId="3" borderId="118" xfId="1" applyNumberFormat="1" applyFont="1" applyFill="1" applyBorder="1" applyAlignment="1">
      <alignment horizontal="right" vertical="center" shrinkToFit="1"/>
    </xf>
    <xf numFmtId="185" fontId="23" fillId="3" borderId="40" xfId="1" applyNumberFormat="1" applyFont="1" applyFill="1" applyBorder="1" applyAlignment="1">
      <alignment horizontal="right" vertical="center" shrinkToFit="1"/>
    </xf>
    <xf numFmtId="185" fontId="23" fillId="3" borderId="120" xfId="1" applyNumberFormat="1" applyFont="1" applyFill="1" applyBorder="1" applyAlignment="1">
      <alignment horizontal="right" vertical="center" shrinkToFit="1"/>
    </xf>
    <xf numFmtId="184" fontId="23" fillId="3" borderId="106" xfId="1" applyNumberFormat="1" applyFont="1" applyFill="1" applyBorder="1" applyAlignment="1">
      <alignment horizontal="right" vertical="center" shrinkToFit="1"/>
    </xf>
    <xf numFmtId="0" fontId="22" fillId="3" borderId="21" xfId="1" applyFont="1" applyFill="1" applyBorder="1">
      <alignment vertical="center"/>
    </xf>
    <xf numFmtId="0" fontId="22" fillId="3" borderId="1" xfId="1" applyFont="1" applyFill="1" applyBorder="1" applyAlignment="1">
      <alignment horizontal="center" vertical="center"/>
    </xf>
    <xf numFmtId="0" fontId="22" fillId="3" borderId="12" xfId="1" applyFont="1" applyFill="1" applyBorder="1" applyAlignment="1">
      <alignment horizontal="center" vertical="center"/>
    </xf>
    <xf numFmtId="0" fontId="22" fillId="3" borderId="2" xfId="1" applyFont="1" applyFill="1" applyBorder="1" applyAlignment="1">
      <alignment horizontal="center" vertical="center"/>
    </xf>
    <xf numFmtId="0" fontId="22" fillId="3" borderId="40" xfId="1" applyFont="1" applyFill="1" applyBorder="1">
      <alignment vertical="center"/>
    </xf>
    <xf numFmtId="0" fontId="22" fillId="3" borderId="9" xfId="1" applyFont="1" applyFill="1" applyBorder="1" applyAlignment="1">
      <alignment horizontal="left" vertical="center" wrapText="1"/>
    </xf>
    <xf numFmtId="184" fontId="23" fillId="3" borderId="82" xfId="1" applyNumberFormat="1" applyFont="1" applyFill="1" applyBorder="1" applyAlignment="1">
      <alignment horizontal="right" vertical="center" shrinkToFit="1"/>
    </xf>
    <xf numFmtId="184" fontId="23" fillId="3" borderId="113" xfId="1" applyNumberFormat="1" applyFont="1" applyFill="1" applyBorder="1" applyAlignment="1">
      <alignment horizontal="right" vertical="center" shrinkToFit="1"/>
    </xf>
    <xf numFmtId="0" fontId="22" fillId="3" borderId="40" xfId="1" applyFont="1" applyFill="1" applyBorder="1" applyAlignment="1">
      <alignment horizontal="left" vertical="center" shrinkToFit="1"/>
    </xf>
    <xf numFmtId="184" fontId="23" fillId="3" borderId="112" xfId="1" applyNumberFormat="1" applyFont="1" applyFill="1" applyBorder="1" applyAlignment="1">
      <alignment horizontal="right" vertical="center" shrinkToFit="1"/>
    </xf>
    <xf numFmtId="0" fontId="22" fillId="3" borderId="9" xfId="1" applyFont="1" applyFill="1" applyBorder="1" applyAlignment="1">
      <alignment horizontal="center" vertical="center" wrapText="1"/>
    </xf>
    <xf numFmtId="0" fontId="22" fillId="3" borderId="22" xfId="1" applyFont="1" applyFill="1" applyBorder="1">
      <alignment vertical="center"/>
    </xf>
    <xf numFmtId="184" fontId="23" fillId="3" borderId="103" xfId="1" applyNumberFormat="1" applyFont="1" applyFill="1" applyBorder="1" applyAlignment="1">
      <alignment horizontal="right" vertical="center" shrinkToFit="1"/>
    </xf>
    <xf numFmtId="184" fontId="23" fillId="3" borderId="51" xfId="1" applyNumberFormat="1" applyFont="1" applyFill="1" applyBorder="1" applyAlignment="1">
      <alignment horizontal="right" vertical="center" shrinkToFit="1"/>
    </xf>
    <xf numFmtId="0" fontId="23" fillId="3" borderId="107" xfId="1" applyFont="1" applyFill="1" applyBorder="1" applyAlignment="1">
      <alignment horizontal="center" vertical="center" wrapText="1"/>
    </xf>
    <xf numFmtId="183" fontId="23" fillId="3" borderId="108" xfId="1" applyNumberFormat="1" applyFont="1" applyFill="1" applyBorder="1" applyAlignment="1">
      <alignment horizontal="right" vertical="center" shrinkToFit="1"/>
    </xf>
    <xf numFmtId="183" fontId="23" fillId="3" borderId="109" xfId="1" applyNumberFormat="1" applyFont="1" applyFill="1" applyBorder="1" applyAlignment="1">
      <alignment horizontal="right" vertical="center" shrinkToFit="1"/>
    </xf>
    <xf numFmtId="184" fontId="23" fillId="3" borderId="111" xfId="1" applyNumberFormat="1" applyFont="1" applyFill="1" applyBorder="1" applyAlignment="1">
      <alignment horizontal="right" vertical="center" shrinkToFit="1"/>
    </xf>
    <xf numFmtId="0" fontId="22" fillId="3" borderId="6" xfId="1" applyFont="1" applyFill="1" applyBorder="1" applyAlignment="1">
      <alignment horizontal="center" vertical="top" wrapText="1"/>
    </xf>
    <xf numFmtId="184" fontId="23" fillId="3" borderId="36" xfId="1" applyNumberFormat="1" applyFont="1" applyFill="1" applyBorder="1" applyAlignment="1">
      <alignment horizontal="right" vertical="center" shrinkToFit="1"/>
    </xf>
    <xf numFmtId="0" fontId="22" fillId="3" borderId="13" xfId="1" applyFont="1" applyFill="1" applyBorder="1" applyAlignment="1">
      <alignment horizontal="center" vertical="center" wrapText="1"/>
    </xf>
    <xf numFmtId="0" fontId="22" fillId="3" borderId="22" xfId="1" applyFont="1" applyFill="1" applyBorder="1" applyAlignment="1">
      <alignment horizontal="left" vertical="center" shrinkToFit="1"/>
    </xf>
    <xf numFmtId="0" fontId="22" fillId="3" borderId="40" xfId="1" applyFont="1" applyFill="1" applyBorder="1" applyAlignment="1">
      <alignment vertical="center" shrinkToFit="1"/>
    </xf>
    <xf numFmtId="184" fontId="23" fillId="3" borderId="39" xfId="1" applyNumberFormat="1" applyFont="1" applyFill="1" applyBorder="1" applyAlignment="1">
      <alignment horizontal="right" vertical="center" shrinkToFit="1"/>
    </xf>
    <xf numFmtId="0" fontId="22" fillId="3" borderId="6" xfId="1" applyFont="1" applyFill="1" applyBorder="1" applyAlignment="1">
      <alignment horizontal="center" vertical="center"/>
    </xf>
    <xf numFmtId="0" fontId="22" fillId="3" borderId="13" xfId="1" applyFont="1" applyFill="1" applyBorder="1" applyAlignment="1">
      <alignment horizontal="center" vertical="center"/>
    </xf>
    <xf numFmtId="0" fontId="22" fillId="3" borderId="14" xfId="1" applyFont="1" applyFill="1" applyBorder="1" applyAlignment="1">
      <alignment horizontal="center" vertical="center"/>
    </xf>
    <xf numFmtId="0" fontId="22" fillId="3" borderId="6" xfId="1" applyFont="1" applyFill="1" applyBorder="1" applyAlignment="1">
      <alignment horizontal="center" vertical="center" textRotation="255" wrapText="1"/>
    </xf>
    <xf numFmtId="0" fontId="23" fillId="3" borderId="22" xfId="1" applyFont="1" applyFill="1" applyBorder="1">
      <alignment vertical="center"/>
    </xf>
    <xf numFmtId="0" fontId="22" fillId="3" borderId="48" xfId="1" applyFont="1" applyFill="1" applyBorder="1">
      <alignment vertical="center"/>
    </xf>
    <xf numFmtId="0" fontId="22" fillId="3" borderId="104" xfId="1" applyFont="1" applyFill="1" applyBorder="1" applyAlignment="1">
      <alignment horizontal="center" vertical="center"/>
    </xf>
    <xf numFmtId="183" fontId="23" fillId="3" borderId="110" xfId="1" applyNumberFormat="1" applyFont="1" applyFill="1" applyBorder="1" applyAlignment="1">
      <alignment horizontal="right" vertical="center" shrinkToFit="1"/>
    </xf>
    <xf numFmtId="0" fontId="22" fillId="3" borderId="46" xfId="1" applyFont="1" applyFill="1" applyBorder="1">
      <alignment vertical="center"/>
    </xf>
    <xf numFmtId="0" fontId="22" fillId="3" borderId="6" xfId="1" applyFont="1" applyFill="1" applyBorder="1" applyAlignment="1">
      <alignment horizontal="center" vertical="center" textRotation="255" shrinkToFit="1"/>
    </xf>
    <xf numFmtId="0" fontId="22" fillId="3" borderId="46" xfId="1" applyFont="1" applyFill="1" applyBorder="1" applyAlignment="1">
      <alignment vertical="center" wrapText="1"/>
    </xf>
    <xf numFmtId="0" fontId="22" fillId="3" borderId="104" xfId="1" applyFont="1" applyFill="1" applyBorder="1" applyAlignment="1">
      <alignment horizontal="center" vertical="top"/>
    </xf>
    <xf numFmtId="0" fontId="22" fillId="3" borderId="13" xfId="1" applyFont="1" applyFill="1" applyBorder="1" applyAlignment="1">
      <alignment horizontal="center" vertical="center" textRotation="255" wrapText="1"/>
    </xf>
    <xf numFmtId="0" fontId="22" fillId="3" borderId="105" xfId="1" applyFont="1" applyFill="1" applyBorder="1" applyAlignment="1">
      <alignment horizontal="left" vertical="center"/>
    </xf>
    <xf numFmtId="0" fontId="22" fillId="3" borderId="16" xfId="1" applyFont="1" applyFill="1" applyBorder="1" applyAlignment="1">
      <alignment horizontal="left" vertical="center" wrapText="1"/>
    </xf>
    <xf numFmtId="0" fontId="22" fillId="3" borderId="0" xfId="1" applyFont="1" applyFill="1" applyAlignment="1">
      <alignment horizontal="left" vertical="center"/>
    </xf>
    <xf numFmtId="0" fontId="22" fillId="3" borderId="101" xfId="1" applyFont="1" applyFill="1" applyBorder="1" applyAlignment="1">
      <alignment horizontal="center" vertical="center"/>
    </xf>
    <xf numFmtId="0" fontId="23" fillId="3" borderId="68" xfId="1" applyFont="1" applyFill="1" applyBorder="1" applyAlignment="1" applyProtection="1">
      <alignment horizontal="left" vertical="center" shrinkToFit="1"/>
      <protection locked="0"/>
    </xf>
    <xf numFmtId="183" fontId="23" fillId="3" borderId="68" xfId="1" applyNumberFormat="1" applyFont="1" applyFill="1" applyBorder="1" applyAlignment="1" applyProtection="1">
      <alignment horizontal="right" vertical="center" shrinkToFit="1"/>
      <protection locked="0"/>
    </xf>
    <xf numFmtId="0" fontId="23" fillId="3" borderId="75" xfId="1" applyFont="1" applyFill="1" applyBorder="1" applyAlignment="1" applyProtection="1">
      <alignment horizontal="left" vertical="center" shrinkToFit="1"/>
      <protection locked="0"/>
    </xf>
    <xf numFmtId="0" fontId="22" fillId="5" borderId="18" xfId="1" applyFont="1" applyFill="1" applyBorder="1" applyAlignment="1" applyProtection="1">
      <alignment horizontal="left" vertical="center" shrinkToFit="1"/>
      <protection locked="0"/>
    </xf>
    <xf numFmtId="183" fontId="23" fillId="5" borderId="100" xfId="1" applyNumberFormat="1" applyFont="1" applyFill="1" applyBorder="1" applyAlignment="1" applyProtection="1">
      <alignment horizontal="right" vertical="center" shrinkToFit="1"/>
      <protection locked="0"/>
    </xf>
    <xf numFmtId="183" fontId="23" fillId="5" borderId="18" xfId="1" applyNumberFormat="1" applyFont="1" applyFill="1" applyBorder="1" applyAlignment="1" applyProtection="1">
      <alignment horizontal="right" vertical="center" shrinkToFit="1"/>
      <protection locked="0"/>
    </xf>
    <xf numFmtId="0" fontId="23" fillId="5" borderId="10" xfId="1" applyFont="1" applyFill="1" applyBorder="1" applyAlignment="1" applyProtection="1">
      <alignment horizontal="left" vertical="center" shrinkToFit="1"/>
      <protection locked="0"/>
    </xf>
    <xf numFmtId="183" fontId="23" fillId="5" borderId="95" xfId="1" applyNumberFormat="1" applyFont="1" applyFill="1" applyBorder="1" applyAlignment="1" applyProtection="1">
      <alignment horizontal="right" vertical="center" shrinkToFit="1"/>
      <protection locked="0"/>
    </xf>
    <xf numFmtId="183" fontId="23" fillId="5" borderId="96" xfId="1" applyNumberFormat="1" applyFont="1" applyFill="1" applyBorder="1" applyAlignment="1" applyProtection="1">
      <alignment horizontal="right" vertical="center" shrinkToFit="1"/>
      <protection locked="0"/>
    </xf>
    <xf numFmtId="183" fontId="23" fillId="5" borderId="83" xfId="1" applyNumberFormat="1" applyFont="1" applyFill="1" applyBorder="1" applyAlignment="1" applyProtection="1">
      <alignment horizontal="right" vertical="center" shrinkToFit="1"/>
      <protection locked="0"/>
    </xf>
    <xf numFmtId="0" fontId="23" fillId="5" borderId="87" xfId="1" applyFont="1" applyFill="1" applyBorder="1" applyAlignment="1" applyProtection="1">
      <alignment horizontal="left" vertical="center" shrinkToFit="1"/>
      <protection locked="0"/>
    </xf>
    <xf numFmtId="0" fontId="23" fillId="3" borderId="99" xfId="1" applyFont="1" applyFill="1" applyBorder="1" applyAlignment="1" applyProtection="1">
      <alignment horizontal="left" vertical="center" shrinkToFit="1"/>
      <protection locked="0"/>
    </xf>
    <xf numFmtId="183" fontId="23" fillId="3" borderId="76" xfId="1" applyNumberFormat="1" applyFont="1" applyFill="1" applyBorder="1" applyAlignment="1" applyProtection="1">
      <alignment horizontal="right" vertical="center" shrinkToFit="1"/>
      <protection locked="0"/>
    </xf>
    <xf numFmtId="183" fontId="23" fillId="3" borderId="77" xfId="1" applyNumberFormat="1" applyFont="1" applyFill="1" applyBorder="1" applyAlignment="1" applyProtection="1">
      <alignment horizontal="right" vertical="center" shrinkToFit="1"/>
      <protection locked="0"/>
    </xf>
    <xf numFmtId="0" fontId="23" fillId="3" borderId="80" xfId="1" applyFont="1" applyFill="1" applyBorder="1" applyAlignment="1" applyProtection="1">
      <alignment horizontal="left" vertical="center" shrinkToFit="1"/>
      <protection locked="0"/>
    </xf>
    <xf numFmtId="0" fontId="22" fillId="0" borderId="68" xfId="1" applyFont="1" applyBorder="1" applyAlignment="1" applyProtection="1">
      <alignment horizontal="left" vertical="center" shrinkToFit="1"/>
      <protection locked="0"/>
    </xf>
    <xf numFmtId="183" fontId="23" fillId="0" borderId="69" xfId="1" applyNumberFormat="1" applyFont="1" applyBorder="1" applyAlignment="1" applyProtection="1">
      <alignment horizontal="right" vertical="center" shrinkToFit="1"/>
      <protection locked="0"/>
    </xf>
    <xf numFmtId="183" fontId="23" fillId="0" borderId="70" xfId="1" applyNumberFormat="1" applyFont="1" applyBorder="1" applyAlignment="1" applyProtection="1">
      <alignment horizontal="right" vertical="center" shrinkToFit="1"/>
      <protection locked="0"/>
    </xf>
    <xf numFmtId="0" fontId="22" fillId="0" borderId="74" xfId="1" applyFont="1" applyBorder="1" applyAlignment="1" applyProtection="1">
      <alignment horizontal="left" vertical="center" shrinkToFit="1"/>
      <protection locked="0"/>
    </xf>
    <xf numFmtId="0" fontId="22" fillId="0" borderId="59" xfId="1" applyFont="1" applyBorder="1" applyAlignment="1" applyProtection="1">
      <alignment horizontal="left" vertical="center" shrinkToFit="1"/>
      <protection locked="0"/>
    </xf>
    <xf numFmtId="183" fontId="23" fillId="0" borderId="60" xfId="1" applyNumberFormat="1" applyFont="1" applyBorder="1" applyAlignment="1" applyProtection="1">
      <alignment horizontal="right" vertical="center" shrinkToFit="1"/>
      <protection locked="0"/>
    </xf>
    <xf numFmtId="183" fontId="23" fillId="0" borderId="61" xfId="1" applyNumberFormat="1" applyFont="1" applyBorder="1" applyAlignment="1" applyProtection="1">
      <alignment horizontal="right" vertical="center" shrinkToFit="1"/>
      <protection locked="0"/>
    </xf>
    <xf numFmtId="0" fontId="22" fillId="0" borderId="65" xfId="1" applyFont="1" applyBorder="1" applyAlignment="1" applyProtection="1">
      <alignment horizontal="left" vertical="center" shrinkToFit="1"/>
      <protection locked="0"/>
    </xf>
    <xf numFmtId="0" fontId="22" fillId="4" borderId="52" xfId="1" applyFont="1" applyFill="1" applyBorder="1" applyAlignment="1" applyProtection="1">
      <alignment horizontal="center" vertical="center"/>
      <protection locked="0"/>
    </xf>
    <xf numFmtId="0" fontId="22" fillId="4" borderId="53" xfId="1" applyFont="1" applyFill="1" applyBorder="1" applyAlignment="1" applyProtection="1">
      <alignment horizontal="center" vertical="center" wrapText="1"/>
      <protection locked="0"/>
    </xf>
    <xf numFmtId="0" fontId="22" fillId="4" borderId="53" xfId="1" applyFont="1" applyFill="1" applyBorder="1" applyAlignment="1" applyProtection="1">
      <alignment horizontal="center" vertical="center" wrapText="1" shrinkToFit="1"/>
      <protection locked="0"/>
    </xf>
    <xf numFmtId="0" fontId="22" fillId="4" borderId="57" xfId="1" applyFont="1" applyFill="1" applyBorder="1" applyAlignment="1" applyProtection="1">
      <alignment horizontal="center" vertical="center" wrapText="1"/>
      <protection locked="0"/>
    </xf>
    <xf numFmtId="183" fontId="23" fillId="0" borderId="68" xfId="1" applyNumberFormat="1" applyFont="1" applyBorder="1" applyAlignment="1" applyProtection="1">
      <alignment horizontal="right" vertical="center" shrinkToFit="1"/>
      <protection locked="0"/>
    </xf>
    <xf numFmtId="0" fontId="23" fillId="0" borderId="75" xfId="1" applyFont="1" applyBorder="1" applyAlignment="1" applyProtection="1">
      <alignment horizontal="left" vertical="center" shrinkToFit="1"/>
      <protection locked="0"/>
    </xf>
    <xf numFmtId="183" fontId="23" fillId="5" borderId="97" xfId="1" applyNumberFormat="1" applyFont="1" applyFill="1" applyBorder="1" applyAlignment="1" applyProtection="1">
      <alignment horizontal="right" vertical="center" shrinkToFit="1"/>
      <protection locked="0"/>
    </xf>
    <xf numFmtId="183" fontId="23" fillId="5" borderId="85" xfId="1" applyNumberFormat="1" applyFont="1" applyFill="1" applyBorder="1" applyAlignment="1" applyProtection="1">
      <alignment horizontal="right" vertical="center" shrinkToFit="1"/>
      <protection locked="0"/>
    </xf>
    <xf numFmtId="183" fontId="23" fillId="5" borderId="86" xfId="1" applyNumberFormat="1" applyFont="1" applyFill="1" applyBorder="1" applyAlignment="1" applyProtection="1">
      <alignment horizontal="right" vertical="center" shrinkToFit="1"/>
      <protection locked="0"/>
    </xf>
    <xf numFmtId="184" fontId="23" fillId="5" borderId="96" xfId="1" applyNumberFormat="1" applyFont="1" applyFill="1" applyBorder="1" applyAlignment="1" applyProtection="1">
      <alignment horizontal="right" vertical="center" shrinkToFit="1"/>
      <protection locked="0"/>
    </xf>
    <xf numFmtId="183" fontId="23" fillId="3" borderId="69" xfId="1" applyNumberFormat="1" applyFont="1" applyFill="1" applyBorder="1" applyAlignment="1" applyProtection="1">
      <alignment horizontal="right" vertical="center" shrinkToFit="1"/>
      <protection locked="0"/>
    </xf>
    <xf numFmtId="183" fontId="23" fillId="3" borderId="70" xfId="1" applyNumberFormat="1" applyFont="1" applyFill="1" applyBorder="1" applyAlignment="1" applyProtection="1">
      <alignment horizontal="right" vertical="center" shrinkToFit="1"/>
      <protection locked="0"/>
    </xf>
    <xf numFmtId="183" fontId="23" fillId="3" borderId="71" xfId="1" applyNumberFormat="1" applyFont="1" applyFill="1" applyBorder="1" applyAlignment="1" applyProtection="1">
      <alignment horizontal="right" vertical="center" shrinkToFit="1"/>
      <protection locked="0"/>
    </xf>
    <xf numFmtId="183" fontId="23" fillId="0" borderId="72" xfId="1" applyNumberFormat="1" applyFont="1" applyBorder="1" applyAlignment="1" applyProtection="1">
      <alignment horizontal="right" vertical="center" shrinkToFit="1"/>
      <protection locked="0"/>
    </xf>
    <xf numFmtId="183" fontId="23" fillId="3" borderId="73" xfId="1" applyNumberFormat="1" applyFont="1" applyFill="1" applyBorder="1" applyAlignment="1" applyProtection="1">
      <alignment horizontal="right" vertical="center" shrinkToFit="1"/>
      <protection locked="0"/>
    </xf>
    <xf numFmtId="184" fontId="23" fillId="3" borderId="70" xfId="1" applyNumberFormat="1" applyFont="1" applyFill="1" applyBorder="1" applyAlignment="1" applyProtection="1">
      <alignment horizontal="right" vertical="center" shrinkToFit="1"/>
      <protection locked="0"/>
    </xf>
    <xf numFmtId="0" fontId="23" fillId="0" borderId="74" xfId="1" applyFont="1" applyBorder="1" applyAlignment="1" applyProtection="1">
      <alignment horizontal="left" vertical="center" shrinkToFit="1"/>
      <protection locked="0"/>
    </xf>
    <xf numFmtId="0" fontId="22" fillId="0" borderId="3" xfId="1" applyFont="1" applyBorder="1" applyAlignment="1" applyProtection="1">
      <alignment horizontal="center" vertical="center" shrinkToFit="1"/>
      <protection locked="0"/>
    </xf>
    <xf numFmtId="183" fontId="23" fillId="0" borderId="71" xfId="1" applyNumberFormat="1" applyFont="1" applyBorder="1" applyAlignment="1" applyProtection="1">
      <alignment horizontal="right" vertical="center" shrinkToFit="1"/>
      <protection locked="0"/>
    </xf>
    <xf numFmtId="183" fontId="23" fillId="0" borderId="73" xfId="1" applyNumberFormat="1" applyFont="1" applyBorder="1" applyAlignment="1" applyProtection="1">
      <alignment horizontal="right" vertical="center" shrinkToFit="1"/>
      <protection locked="0"/>
    </xf>
    <xf numFmtId="184" fontId="23" fillId="0" borderId="70" xfId="1" applyNumberFormat="1" applyFont="1" applyBorder="1" applyAlignment="1" applyProtection="1">
      <alignment horizontal="right" vertical="center" shrinkToFit="1"/>
      <protection locked="0"/>
    </xf>
    <xf numFmtId="183" fontId="23" fillId="0" borderId="89" xfId="1" applyNumberFormat="1" applyFont="1" applyBorder="1" applyAlignment="1" applyProtection="1">
      <alignment horizontal="right" vertical="center" shrinkToFit="1"/>
      <protection locked="0"/>
    </xf>
    <xf numFmtId="183" fontId="23" fillId="0" borderId="90" xfId="1" applyNumberFormat="1" applyFont="1" applyBorder="1" applyAlignment="1" applyProtection="1">
      <alignment horizontal="right" vertical="center" shrinkToFit="1"/>
      <protection locked="0"/>
    </xf>
    <xf numFmtId="183" fontId="23" fillId="0" borderId="91" xfId="1" applyNumberFormat="1" applyFont="1" applyBorder="1" applyAlignment="1" applyProtection="1">
      <alignment horizontal="right" vertical="center" shrinkToFit="1"/>
      <protection locked="0"/>
    </xf>
    <xf numFmtId="183" fontId="23" fillId="0" borderId="92" xfId="1" applyNumberFormat="1" applyFont="1" applyBorder="1" applyAlignment="1" applyProtection="1">
      <alignment horizontal="right" vertical="center" shrinkToFit="1"/>
      <protection locked="0"/>
    </xf>
    <xf numFmtId="183" fontId="23" fillId="0" borderId="93" xfId="1" applyNumberFormat="1" applyFont="1" applyBorder="1" applyAlignment="1" applyProtection="1">
      <alignment horizontal="right" vertical="center" shrinkToFit="1"/>
      <protection locked="0"/>
    </xf>
    <xf numFmtId="184" fontId="23" fillId="0" borderId="90" xfId="1" applyNumberFormat="1" applyFont="1" applyBorder="1" applyAlignment="1" applyProtection="1">
      <alignment horizontal="right" vertical="center" shrinkToFit="1"/>
      <protection locked="0"/>
    </xf>
    <xf numFmtId="0" fontId="23" fillId="0" borderId="94" xfId="1" applyFont="1" applyBorder="1" applyAlignment="1" applyProtection="1">
      <alignment horizontal="left" vertical="center" shrinkToFit="1"/>
      <protection locked="0"/>
    </xf>
    <xf numFmtId="0" fontId="22" fillId="4" borderId="54" xfId="1" applyFont="1" applyFill="1" applyBorder="1" applyAlignment="1" applyProtection="1">
      <alignment horizontal="center" vertical="center" wrapText="1"/>
      <protection locked="0"/>
    </xf>
    <xf numFmtId="0" fontId="22" fillId="4" borderId="55" xfId="1" applyFont="1" applyFill="1" applyBorder="1" applyAlignment="1" applyProtection="1">
      <alignment horizontal="center" vertical="center" wrapText="1" shrinkToFit="1"/>
      <protection locked="0"/>
    </xf>
    <xf numFmtId="0" fontId="22" fillId="4" borderId="56" xfId="1" applyFont="1" applyFill="1" applyBorder="1" applyAlignment="1" applyProtection="1">
      <alignment horizontal="center" vertical="center" wrapText="1"/>
      <protection locked="0"/>
    </xf>
    <xf numFmtId="0" fontId="22" fillId="3" borderId="16" xfId="1" applyFont="1" applyFill="1" applyBorder="1" applyAlignment="1">
      <alignment horizontal="left" vertical="center"/>
    </xf>
    <xf numFmtId="0" fontId="22" fillId="3" borderId="30" xfId="1" applyFont="1" applyFill="1" applyBorder="1" applyAlignment="1">
      <alignment horizontal="left" vertical="center"/>
    </xf>
    <xf numFmtId="183" fontId="23" fillId="5" borderId="82" xfId="1" applyNumberFormat="1" applyFont="1" applyFill="1" applyBorder="1" applyAlignment="1" applyProtection="1">
      <alignment horizontal="right" vertical="center" shrinkToFit="1"/>
      <protection locked="0"/>
    </xf>
    <xf numFmtId="183" fontId="23" fillId="5" borderId="84" xfId="1" applyNumberFormat="1" applyFont="1" applyFill="1" applyBorder="1" applyAlignment="1" applyProtection="1">
      <alignment horizontal="right" vertical="center" shrinkToFit="1"/>
      <protection locked="0"/>
    </xf>
    <xf numFmtId="183" fontId="23" fillId="0" borderId="76" xfId="1" applyNumberFormat="1" applyFont="1" applyBorder="1" applyAlignment="1" applyProtection="1">
      <alignment horizontal="right" vertical="center" shrinkToFit="1"/>
      <protection locked="0"/>
    </xf>
    <xf numFmtId="183" fontId="23" fillId="0" borderId="77" xfId="1" applyNumberFormat="1" applyFont="1" applyBorder="1" applyAlignment="1" applyProtection="1">
      <alignment horizontal="right" vertical="center" shrinkToFit="1"/>
      <protection locked="0"/>
    </xf>
    <xf numFmtId="183" fontId="23" fillId="0" borderId="78" xfId="1" applyNumberFormat="1" applyFont="1" applyBorder="1" applyAlignment="1" applyProtection="1">
      <alignment horizontal="right" vertical="center" shrinkToFit="1"/>
      <protection locked="0"/>
    </xf>
    <xf numFmtId="183" fontId="23" fillId="0" borderId="79" xfId="1" applyNumberFormat="1" applyFont="1" applyBorder="1" applyAlignment="1" applyProtection="1">
      <alignment horizontal="right" vertical="center" shrinkToFit="1"/>
      <protection locked="0"/>
    </xf>
    <xf numFmtId="0" fontId="23" fillId="0" borderId="80" xfId="1" applyFont="1" applyBorder="1" applyAlignment="1" applyProtection="1">
      <alignment horizontal="left" vertical="center" shrinkToFit="1"/>
      <protection locked="0"/>
    </xf>
    <xf numFmtId="0" fontId="22" fillId="0" borderId="81" xfId="1" applyFont="1" applyBorder="1" applyAlignment="1" applyProtection="1">
      <alignment horizontal="center" vertical="center"/>
      <protection locked="0"/>
    </xf>
    <xf numFmtId="0" fontId="23" fillId="0" borderId="66" xfId="1" applyFont="1" applyBorder="1" applyAlignment="1" applyProtection="1">
      <alignment horizontal="left" vertical="center" shrinkToFit="1"/>
      <protection locked="0"/>
    </xf>
    <xf numFmtId="183" fontId="23" fillId="0" borderId="62" xfId="1" applyNumberFormat="1" applyFont="1" applyBorder="1" applyAlignment="1" applyProtection="1">
      <alignment horizontal="right" vertical="center" shrinkToFit="1"/>
      <protection locked="0"/>
    </xf>
    <xf numFmtId="183" fontId="23" fillId="0" borderId="63" xfId="1" applyNumberFormat="1" applyFont="1" applyBorder="1" applyAlignment="1" applyProtection="1">
      <alignment horizontal="right" vertical="center" shrinkToFit="1"/>
      <protection locked="0"/>
    </xf>
    <xf numFmtId="183" fontId="23" fillId="0" borderId="64" xfId="1" applyNumberFormat="1" applyFont="1" applyBorder="1" applyAlignment="1" applyProtection="1">
      <alignment horizontal="right" vertical="center" shrinkToFit="1"/>
      <protection locked="0"/>
    </xf>
    <xf numFmtId="0" fontId="23" fillId="0" borderId="65" xfId="1" applyFont="1" applyBorder="1" applyAlignment="1" applyProtection="1">
      <alignment horizontal="left" vertical="center" shrinkToFit="1"/>
      <protection locked="0"/>
    </xf>
    <xf numFmtId="183" fontId="23" fillId="0" borderId="59" xfId="1" applyNumberFormat="1" applyFont="1" applyBorder="1" applyAlignment="1" applyProtection="1">
      <alignment horizontal="right" vertical="center" shrinkToFit="1"/>
      <protection locked="0"/>
    </xf>
    <xf numFmtId="0" fontId="20" fillId="3" borderId="4" xfId="1" applyFont="1" applyFill="1" applyBorder="1" applyAlignment="1">
      <alignment horizontal="center" vertical="center"/>
    </xf>
    <xf numFmtId="0" fontId="22" fillId="4" borderId="55" xfId="1" applyFont="1" applyFill="1" applyBorder="1" applyAlignment="1" applyProtection="1">
      <alignment horizontal="center" vertical="center" wrapText="1"/>
      <protection locked="0"/>
    </xf>
    <xf numFmtId="0" fontId="25" fillId="4" borderId="53" xfId="1" applyFont="1" applyFill="1" applyBorder="1" applyAlignment="1" applyProtection="1">
      <alignment horizontal="center" vertical="center" wrapText="1"/>
      <protection locked="0"/>
    </xf>
    <xf numFmtId="176" fontId="25" fillId="3" borderId="13" xfId="1" applyNumberFormat="1" applyFont="1" applyFill="1" applyBorder="1" applyAlignment="1">
      <alignment vertical="center" wrapText="1"/>
    </xf>
    <xf numFmtId="0" fontId="25" fillId="3" borderId="13" xfId="1" applyFont="1" applyFill="1" applyBorder="1" applyAlignment="1">
      <alignment vertical="center"/>
    </xf>
    <xf numFmtId="176" fontId="30" fillId="0" borderId="13" xfId="1" applyNumberFormat="1" applyFont="1" applyBorder="1" applyAlignment="1">
      <alignment horizontal="center" vertical="center" wrapText="1"/>
    </xf>
    <xf numFmtId="176" fontId="30" fillId="0" borderId="13" xfId="1" applyNumberFormat="1" applyFont="1" applyBorder="1" applyAlignment="1">
      <alignment horizontal="center" vertical="center"/>
    </xf>
    <xf numFmtId="176" fontId="25" fillId="0" borderId="13" xfId="1" applyNumberFormat="1" applyFont="1" applyBorder="1" applyAlignment="1">
      <alignment vertical="center" wrapText="1"/>
    </xf>
    <xf numFmtId="176" fontId="30" fillId="0" borderId="13" xfId="1" applyNumberFormat="1" applyFont="1" applyBorder="1">
      <alignment vertical="center"/>
    </xf>
    <xf numFmtId="0" fontId="25" fillId="3" borderId="13" xfId="1" applyFont="1" applyFill="1" applyBorder="1" applyAlignment="1">
      <alignment horizontal="center" vertical="center" wrapText="1"/>
    </xf>
    <xf numFmtId="187" fontId="25" fillId="3" borderId="13" xfId="1" applyNumberFormat="1" applyFont="1" applyFill="1" applyBorder="1" applyAlignment="1">
      <alignment horizontal="left" vertical="center" wrapText="1"/>
    </xf>
    <xf numFmtId="0" fontId="25" fillId="3" borderId="13" xfId="1" applyFont="1" applyFill="1" applyBorder="1" applyAlignment="1">
      <alignment horizontal="left" vertical="center"/>
    </xf>
    <xf numFmtId="0" fontId="22" fillId="0" borderId="17" xfId="1" applyFont="1" applyBorder="1" applyAlignment="1">
      <alignment horizontal="left" vertical="center" wrapText="1"/>
    </xf>
    <xf numFmtId="0" fontId="22" fillId="0" borderId="142" xfId="1" applyFont="1" applyBorder="1" applyAlignment="1">
      <alignment horizontal="left" vertical="center"/>
    </xf>
    <xf numFmtId="0" fontId="22" fillId="0" borderId="143" xfId="1" applyFont="1" applyBorder="1" applyAlignment="1">
      <alignment horizontal="left" vertical="center"/>
    </xf>
    <xf numFmtId="0" fontId="34" fillId="0" borderId="145" xfId="1" applyFont="1" applyBorder="1" applyAlignment="1">
      <alignment horizontal="left" vertical="center" wrapText="1"/>
    </xf>
    <xf numFmtId="0" fontId="34" fillId="0" borderId="143" xfId="1" applyFont="1" applyBorder="1" applyAlignment="1">
      <alignment horizontal="left" vertical="center" wrapText="1"/>
    </xf>
    <xf numFmtId="0" fontId="34" fillId="0" borderId="81" xfId="1" applyFont="1" applyBorder="1" applyAlignment="1">
      <alignment horizontal="left" vertical="center" wrapText="1"/>
    </xf>
    <xf numFmtId="0" fontId="34" fillId="0" borderId="6" xfId="1" applyFont="1" applyBorder="1" applyAlignment="1">
      <alignment vertical="center" wrapText="1"/>
    </xf>
    <xf numFmtId="0" fontId="34" fillId="0" borderId="145" xfId="1" applyFont="1" applyBorder="1">
      <alignment vertical="center"/>
    </xf>
    <xf numFmtId="0" fontId="35" fillId="0" borderId="9" xfId="1" applyFont="1" applyBorder="1">
      <alignment vertical="center"/>
    </xf>
    <xf numFmtId="0" fontId="34" fillId="0" borderId="143" xfId="1" applyFont="1" applyBorder="1">
      <alignment vertical="center"/>
    </xf>
    <xf numFmtId="0" fontId="35" fillId="0" borderId="11" xfId="1" applyFont="1" applyBorder="1" applyAlignment="1">
      <alignment horizontal="center" vertical="center" wrapText="1"/>
    </xf>
    <xf numFmtId="0" fontId="34" fillId="0" borderId="12" xfId="1" applyFont="1" applyBorder="1">
      <alignment vertical="center"/>
    </xf>
    <xf numFmtId="0" fontId="34" fillId="0" borderId="18" xfId="1" applyFont="1" applyBorder="1">
      <alignment vertical="center"/>
    </xf>
    <xf numFmtId="0" fontId="34" fillId="0" borderId="1" xfId="1" applyFont="1" applyBorder="1" applyAlignment="1">
      <alignment vertical="center" wrapText="1"/>
    </xf>
    <xf numFmtId="0" fontId="34" fillId="0" borderId="81" xfId="1" applyFont="1" applyBorder="1">
      <alignment vertical="center"/>
    </xf>
    <xf numFmtId="0" fontId="34" fillId="0" borderId="145" xfId="1" applyFont="1" applyBorder="1" applyAlignment="1">
      <alignment horizontal="left" vertical="center"/>
    </xf>
    <xf numFmtId="0" fontId="34" fillId="0" borderId="143" xfId="1" applyFont="1" applyBorder="1" applyAlignment="1">
      <alignment horizontal="left" vertical="center"/>
    </xf>
    <xf numFmtId="0" fontId="34" fillId="0" borderId="81" xfId="1" applyFont="1" applyBorder="1" applyAlignment="1">
      <alignment horizontal="left" vertical="center"/>
    </xf>
    <xf numFmtId="0" fontId="34" fillId="0" borderId="14" xfId="1" applyFont="1" applyBorder="1" applyAlignment="1">
      <alignment horizontal="center" vertical="center" shrinkToFit="1"/>
    </xf>
    <xf numFmtId="0" fontId="39" fillId="0" borderId="10" xfId="1" applyFont="1" applyBorder="1" applyAlignment="1" applyProtection="1">
      <alignment horizontal="left" vertical="center" wrapText="1"/>
      <protection locked="0"/>
    </xf>
    <xf numFmtId="0" fontId="39" fillId="0" borderId="14" xfId="1" applyFont="1" applyBorder="1" applyAlignment="1" applyProtection="1">
      <alignment horizontal="left" vertical="center" wrapText="1"/>
      <protection locked="0"/>
    </xf>
    <xf numFmtId="0" fontId="39" fillId="0" borderId="140" xfId="1" applyFont="1" applyBorder="1" applyAlignment="1">
      <alignment horizontal="left" vertical="center"/>
    </xf>
    <xf numFmtId="0" fontId="39" fillId="0" borderId="17" xfId="1" applyFont="1" applyBorder="1" applyAlignment="1">
      <alignment horizontal="left" vertical="center" wrapText="1"/>
    </xf>
    <xf numFmtId="0" fontId="39" fillId="0" borderId="142" xfId="1" applyFont="1" applyBorder="1" applyAlignment="1">
      <alignment horizontal="left" vertical="center"/>
    </xf>
    <xf numFmtId="0" fontId="39" fillId="0" borderId="145" xfId="1" applyFont="1" applyBorder="1" applyAlignment="1">
      <alignment horizontal="left" vertical="center"/>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13684834123223"/>
          <c:y val="0.18292984189723299"/>
          <c:w val="0.86996445497630304"/>
          <c:h val="0.58164525691699598"/>
        </c:manualLayout>
      </c:layout>
      <c:lineChart>
        <c:grouping val="standard"/>
        <c:varyColors val="1"/>
        <c:ser>
          <c:idx val="0"/>
          <c:order val="0"/>
          <c:tx>
            <c:strRef>
              <c:f>データシート!$F$2</c:f>
              <c:strCache>
                <c:ptCount val="1"/>
                <c:pt idx="0">
                  <c:v>類似団体内平均(円)</c:v>
                </c:pt>
              </c:strCache>
            </c:strRef>
          </c:tx>
          <c:spPr>
            <a:ln w="28440">
              <a:noFill/>
            </a:ln>
          </c:spPr>
          <c:marker>
            <c:symbol val="diamond"/>
            <c:size val="8"/>
            <c:spPr>
              <a:solidFill>
                <a:srgbClr val="00008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689B-4723-BFAB-64BB32D540E8}"/>
            </c:ext>
          </c:extLst>
        </c:ser>
        <c:ser>
          <c:idx val="1"/>
          <c:order val="1"/>
          <c:tx>
            <c:strRef>
              <c:f>データシート!$D$2</c:f>
              <c:strCache>
                <c:ptCount val="1"/>
                <c:pt idx="0">
                  <c:v>当該団体(円)</c:v>
                </c:pt>
              </c:strCache>
            </c:strRef>
          </c:tx>
          <c:spPr>
            <a:ln w="12600">
              <a:solidFill>
                <a:srgbClr val="FF0000"/>
              </a:solidFill>
              <a:round/>
            </a:ln>
          </c:spPr>
          <c:marker>
            <c:symbol val="circle"/>
            <c:size val="8"/>
            <c:spPr>
              <a:solidFill>
                <a:srgbClr val="FF000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49137</c:v>
                </c:pt>
                <c:pt idx="1">
                  <c:v>22284</c:v>
                </c:pt>
                <c:pt idx="2">
                  <c:v>30444</c:v>
                </c:pt>
                <c:pt idx="3">
                  <c:v>22991</c:v>
                </c:pt>
                <c:pt idx="4">
                  <c:v>50925</c:v>
                </c:pt>
              </c:numCache>
            </c:numRef>
          </c:val>
          <c:smooth val="0"/>
          <c:extLst>
            <c:ext xmlns:c16="http://schemas.microsoft.com/office/drawing/2014/chart" uri="{C3380CC4-5D6E-409C-BE32-E72D297353CC}">
              <c16:uniqueId val="{00000001-689B-4723-BFAB-64BB32D540E8}"/>
            </c:ext>
          </c:extLst>
        </c:ser>
        <c:dLbls>
          <c:showLegendKey val="0"/>
          <c:showVal val="0"/>
          <c:showCatName val="0"/>
          <c:showSerName val="0"/>
          <c:showPercent val="0"/>
          <c:showBubbleSize val="0"/>
        </c:dLbls>
        <c:hiLowLines>
          <c:spPr>
            <a:ln>
              <a:noFill/>
            </a:ln>
          </c:spPr>
        </c:hiLowLines>
        <c:marker val="1"/>
        <c:smooth val="0"/>
        <c:axId val="57406343"/>
        <c:axId val="54106522"/>
      </c:lineChart>
      <c:catAx>
        <c:axId val="57406343"/>
        <c:scaling>
          <c:orientation val="minMax"/>
        </c:scaling>
        <c:delete val="0"/>
        <c:axPos val="b"/>
        <c:numFmt formatCode="General" sourceLinked="1"/>
        <c:majorTickMark val="in"/>
        <c:minorTickMark val="none"/>
        <c:tickLblPos val="nextTo"/>
        <c:spPr>
          <a:ln w="9360">
            <a:noFill/>
          </a:ln>
        </c:spPr>
        <c:txPr>
          <a:bodyPr/>
          <a:lstStyle/>
          <a:p>
            <a:pPr>
              <a:defRPr sz="1000" b="0" strike="noStrike" spc="-1">
                <a:solidFill>
                  <a:srgbClr val="000000"/>
                </a:solidFill>
                <a:uFill>
                  <a:solidFill>
                    <a:srgbClr val="FFFFFF"/>
                  </a:solidFill>
                </a:uFill>
                <a:latin typeface="ＭＳ Ｐゴシック"/>
                <a:ea typeface="ＭＳ Ｐゴシック"/>
              </a:defRPr>
            </a:pPr>
            <a:endParaRPr lang="ja-JP"/>
          </a:p>
        </c:txPr>
        <c:crossAx val="54106522"/>
        <c:crosses val="autoZero"/>
        <c:auto val="1"/>
        <c:lblAlgn val="ctr"/>
        <c:lblOffset val="100"/>
        <c:noMultiLvlLbl val="1"/>
      </c:catAx>
      <c:valAx>
        <c:axId val="54106522"/>
        <c:scaling>
          <c:orientation val="minMax"/>
          <c:max val="160000"/>
          <c:min val="0"/>
        </c:scaling>
        <c:delete val="0"/>
        <c:axPos val="l"/>
        <c:majorGridlines>
          <c:spPr>
            <a:ln w="12600">
              <a:solidFill>
                <a:srgbClr val="C0C0C0"/>
              </a:solidFill>
              <a:round/>
            </a:ln>
          </c:spPr>
        </c:majorGridlines>
        <c:title>
          <c:tx>
            <c:rich>
              <a:bodyPr rot="0"/>
              <a:lstStyle/>
              <a:p>
                <a:pPr>
                  <a:defRPr sz="1075" b="0" strike="noStrike" spc="-1">
                    <a:solidFill>
                      <a:srgbClr val="000000"/>
                    </a:solidFill>
                    <a:uFill>
                      <a:solidFill>
                        <a:srgbClr val="FFFFFF"/>
                      </a:solidFill>
                    </a:uFill>
                    <a:latin typeface="ＭＳ Ｐゴシック"/>
                    <a:ea typeface="ＭＳ Ｐゴシック"/>
                  </a:defRPr>
                </a:pPr>
                <a:r>
                  <a:rPr sz="1075" b="0" strike="noStrike" spc="-1">
                    <a:solidFill>
                      <a:srgbClr val="000000"/>
                    </a:solidFill>
                    <a:uFill>
                      <a:solidFill>
                        <a:srgbClr val="FFFFFF"/>
                      </a:solidFill>
                    </a:uFill>
                    <a:latin typeface="ＭＳ Ｐゴシック"/>
                    <a:ea typeface="ＭＳ Ｐゴシック"/>
                  </a:rPr>
                  <a:t>（円）</a:t>
                </a:r>
              </a:p>
            </c:rich>
          </c:tx>
          <c:layout>
            <c:manualLayout>
              <c:xMode val="edge"/>
              <c:yMode val="edge"/>
              <c:x val="9.3838862559241704E-2"/>
              <c:y val="7.5098814229248995E-2"/>
            </c:manualLayout>
          </c:layout>
          <c:overlay val="0"/>
        </c:title>
        <c:numFmt formatCode="#,##0;&quot;△ &quot;#,##0" sourceLinked="0"/>
        <c:majorTickMark val="in"/>
        <c:minorTickMark val="none"/>
        <c:tickLblPos val="nextTo"/>
        <c:spPr>
          <a:ln w="9360">
            <a:noFill/>
          </a:ln>
        </c:spPr>
        <c:txPr>
          <a:bodyPr/>
          <a:lstStyle/>
          <a:p>
            <a:pPr>
              <a:defRPr sz="1000" b="0" strike="noStrike" spc="-1">
                <a:solidFill>
                  <a:srgbClr val="000000"/>
                </a:solidFill>
                <a:uFill>
                  <a:solidFill>
                    <a:srgbClr val="FFFFFF"/>
                  </a:solidFill>
                </a:uFill>
                <a:latin typeface="ＭＳ Ｐゴシック"/>
                <a:ea typeface="ＭＳ Ｐゴシック"/>
              </a:defRPr>
            </a:pPr>
            <a:endParaRPr lang="ja-JP"/>
          </a:p>
        </c:txPr>
        <c:crossAx val="57406343"/>
        <c:crosses val="autoZero"/>
        <c:crossBetween val="midCat"/>
      </c:valAx>
      <c:spPr>
        <a:solidFill>
          <a:srgbClr val="E6FFD5"/>
        </a:solidFill>
        <a:ln w="12600">
          <a:solidFill>
            <a:srgbClr val="000000"/>
          </a:solidFill>
          <a:round/>
        </a:ln>
      </c:spPr>
    </c:plotArea>
    <c:plotVisOnly val="1"/>
    <c:dispBlanksAs val="gap"/>
    <c:showDLblsOverMax val="1"/>
  </c:chart>
  <c:spPr>
    <a:noFill/>
    <a:ln w="936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7.6449976274774595E-2"/>
          <c:y val="7.7695444381111103E-2"/>
          <c:w val="0.92126875205314396"/>
          <c:h val="0.84684526680405103"/>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11.76</c:v>
                </c:pt>
                <c:pt idx="1">
                  <c:v>8.94</c:v>
                </c:pt>
                <c:pt idx="2">
                  <c:v>9.1300000000000008</c:v>
                </c:pt>
                <c:pt idx="3">
                  <c:v>8.74</c:v>
                </c:pt>
                <c:pt idx="4">
                  <c:v>7.9</c:v>
                </c:pt>
              </c:numCache>
            </c:numRef>
          </c:val>
          <c:extLst>
            <c:ext xmlns:c16="http://schemas.microsoft.com/office/drawing/2014/chart" uri="{C3380CC4-5D6E-409C-BE32-E72D297353CC}">
              <c16:uniqueId val="{00000000-3E14-4895-9FA9-2EC517C14A64}"/>
            </c:ext>
          </c:extLst>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21.96</c:v>
                </c:pt>
                <c:pt idx="1">
                  <c:v>24.65</c:v>
                </c:pt>
                <c:pt idx="2">
                  <c:v>28.2</c:v>
                </c:pt>
                <c:pt idx="3">
                  <c:v>32.28</c:v>
                </c:pt>
                <c:pt idx="4">
                  <c:v>32.409999999999997</c:v>
                </c:pt>
              </c:numCache>
            </c:numRef>
          </c:val>
          <c:extLst>
            <c:ext xmlns:c16="http://schemas.microsoft.com/office/drawing/2014/chart" uri="{C3380CC4-5D6E-409C-BE32-E72D297353CC}">
              <c16:uniqueId val="{00000001-3E14-4895-9FA9-2EC517C14A64}"/>
            </c:ext>
          </c:extLst>
        </c:ser>
        <c:dLbls>
          <c:showLegendKey val="0"/>
          <c:showVal val="0"/>
          <c:showCatName val="0"/>
          <c:showSerName val="0"/>
          <c:showPercent val="0"/>
          <c:showBubbleSize val="0"/>
        </c:dLbls>
        <c:gapWidth val="250"/>
        <c:overlap val="100"/>
        <c:axId val="33671365"/>
        <c:axId val="90066952"/>
      </c:barChart>
      <c:lineChart>
        <c:grouping val="stacked"/>
        <c:varyColors val="1"/>
        <c:ser>
          <c:idx val="2"/>
          <c:order val="2"/>
          <c:tx>
            <c:strRef>
              <c:f>データシート!$A$21</c:f>
              <c:strCache>
                <c:ptCount val="1"/>
                <c:pt idx="0">
                  <c:v>実質単年度収支</c:v>
                </c:pt>
              </c:strCache>
            </c:strRef>
          </c:tx>
          <c:spPr>
            <a:ln w="38160">
              <a:solidFill>
                <a:srgbClr val="FF0000"/>
              </a:solidFill>
              <a:round/>
            </a:ln>
          </c:spPr>
          <c:marker>
            <c:symbol val="circle"/>
            <c:size val="15"/>
            <c:spPr>
              <a:solidFill>
                <a:srgbClr val="FF000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c:v>
                </c:pt>
                <c:pt idx="1">
                  <c:v>0.1</c:v>
                </c:pt>
                <c:pt idx="2">
                  <c:v>4.84</c:v>
                </c:pt>
                <c:pt idx="3">
                  <c:v>4.26</c:v>
                </c:pt>
                <c:pt idx="4">
                  <c:v>0.76</c:v>
                </c:pt>
              </c:numCache>
            </c:numRef>
          </c:val>
          <c:smooth val="0"/>
          <c:extLst>
            <c:ext xmlns:c16="http://schemas.microsoft.com/office/drawing/2014/chart" uri="{C3380CC4-5D6E-409C-BE32-E72D297353CC}">
              <c16:uniqueId val="{00000002-3E14-4895-9FA9-2EC517C14A64}"/>
            </c:ext>
          </c:extLst>
        </c:ser>
        <c:dLbls>
          <c:showLegendKey val="0"/>
          <c:showVal val="0"/>
          <c:showCatName val="0"/>
          <c:showSerName val="0"/>
          <c:showPercent val="0"/>
          <c:showBubbleSize val="0"/>
        </c:dLbls>
        <c:hiLowLines>
          <c:spPr>
            <a:ln>
              <a:noFill/>
            </a:ln>
          </c:spPr>
        </c:hiLowLines>
        <c:marker val="1"/>
        <c:smooth val="0"/>
        <c:axId val="46749260"/>
        <c:axId val="41349276"/>
      </c:lineChart>
      <c:catAx>
        <c:axId val="33671365"/>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uFill>
                  <a:solidFill>
                    <a:srgbClr val="FFFFFF"/>
                  </a:solidFill>
                </a:uFill>
                <a:latin typeface="ＭＳ ゴシック"/>
                <a:ea typeface="ＭＳ ゴシック"/>
              </a:defRPr>
            </a:pPr>
            <a:endParaRPr lang="ja-JP"/>
          </a:p>
        </c:txPr>
        <c:crossAx val="90066952"/>
        <c:crosses val="autoZero"/>
        <c:auto val="1"/>
        <c:lblAlgn val="ctr"/>
        <c:lblOffset val="100"/>
        <c:noMultiLvlLbl val="1"/>
      </c:catAx>
      <c:valAx>
        <c:axId val="90066952"/>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lstStyle/>
          <a:p>
            <a:pPr>
              <a:defRPr sz="1400" b="0" strike="noStrike" spc="-1">
                <a:solidFill>
                  <a:srgbClr val="000000"/>
                </a:solidFill>
                <a:uFill>
                  <a:solidFill>
                    <a:srgbClr val="FFFFFF"/>
                  </a:solidFill>
                </a:uFill>
                <a:latin typeface="ＭＳ ゴシック"/>
                <a:ea typeface="ＭＳ ゴシック"/>
              </a:defRPr>
            </a:pPr>
            <a:endParaRPr lang="ja-JP"/>
          </a:p>
        </c:txPr>
        <c:crossAx val="33671365"/>
        <c:crosses val="autoZero"/>
        <c:crossBetween val="midCat"/>
      </c:valAx>
      <c:catAx>
        <c:axId val="46749260"/>
        <c:scaling>
          <c:orientation val="minMax"/>
        </c:scaling>
        <c:delete val="1"/>
        <c:axPos val="b"/>
        <c:numFmt formatCode="General" sourceLinked="1"/>
        <c:majorTickMark val="none"/>
        <c:minorTickMark val="none"/>
        <c:tickLblPos val="low"/>
        <c:crossAx val="41349276"/>
        <c:crosses val="autoZero"/>
        <c:auto val="1"/>
        <c:lblAlgn val="ctr"/>
        <c:lblOffset val="100"/>
        <c:noMultiLvlLbl val="1"/>
      </c:catAx>
      <c:valAx>
        <c:axId val="41349276"/>
        <c:scaling>
          <c:orientation val="minMax"/>
        </c:scaling>
        <c:delete val="1"/>
        <c:axPos val="l"/>
        <c:majorGridlines>
          <c:spPr>
            <a:ln w="3240">
              <a:solidFill>
                <a:srgbClr val="000000"/>
              </a:solidFill>
              <a:round/>
            </a:ln>
          </c:spPr>
        </c:majorGridlines>
        <c:numFmt formatCode="0.00\ " sourceLinked="0"/>
        <c:majorTickMark val="in"/>
        <c:minorTickMark val="none"/>
        <c:tickLblPos val="nextTo"/>
        <c:crossAx val="46749260"/>
        <c:crosses val="autoZero"/>
        <c:crossBetween val="midCat"/>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4.5779158112684501E-2"/>
          <c:y val="7.7341163241082006E-2"/>
          <c:w val="0.93112947658402201"/>
          <c:h val="0.71774848503779598"/>
        </c:manualLayout>
      </c:layout>
      <c:barChart>
        <c:barDir val="col"/>
        <c:grouping val="stacked"/>
        <c:varyColors val="0"/>
        <c:ser>
          <c:idx val="0"/>
          <c:order val="0"/>
          <c:tx>
            <c:strRef>
              <c:f>データシート!$A$27</c:f>
              <c:strCache>
                <c:ptCount val="1"/>
                <c:pt idx="0">
                  <c:v>#NAME?</c:v>
                </c:pt>
              </c:strCache>
            </c:strRef>
          </c:tx>
          <c:spPr>
            <a:solidFill>
              <a:srgbClr val="0000FF"/>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52-466D-9D48-8E0C34AD5976}"/>
            </c:ext>
          </c:extLst>
        </c:ser>
        <c:ser>
          <c:idx val="1"/>
          <c:order val="1"/>
          <c:tx>
            <c:strRef>
              <c:f>データシート!$A$28</c:f>
              <c:strCache>
                <c:ptCount val="1"/>
                <c:pt idx="0">
                  <c:v>#NAME?</c:v>
                </c:pt>
              </c:strCache>
            </c:strRef>
          </c:tx>
          <c:spPr>
            <a:solidFill>
              <a:srgbClr val="FF00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52-466D-9D48-8E0C34AD5976}"/>
            </c:ext>
          </c:extLst>
        </c:ser>
        <c:ser>
          <c:idx val="2"/>
          <c:order val="2"/>
          <c:tx>
            <c:strRef>
              <c:f>データシート!$A$29</c:f>
              <c:strCache>
                <c:ptCount val="1"/>
                <c:pt idx="0">
                  <c:v>#NAME?</c:v>
                </c:pt>
              </c:strCache>
            </c:strRef>
          </c:tx>
          <c:spPr>
            <a:solidFill>
              <a:srgbClr val="00FF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752-466D-9D48-8E0C34AD5976}"/>
            </c:ext>
          </c:extLst>
        </c:ser>
        <c:ser>
          <c:idx val="3"/>
          <c:order val="3"/>
          <c:tx>
            <c:strRef>
              <c:f>データシート!$A$30</c:f>
              <c:strCache>
                <c:ptCount val="1"/>
                <c:pt idx="0">
                  <c:v>#NAME?</c:v>
                </c:pt>
              </c:strCache>
            </c:strRef>
          </c:tx>
          <c:spPr>
            <a:solidFill>
              <a:srgbClr val="80008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752-466D-9D48-8E0C34AD5976}"/>
            </c:ext>
          </c:extLst>
        </c:ser>
        <c:ser>
          <c:idx val="4"/>
          <c:order val="4"/>
          <c:tx>
            <c:strRef>
              <c:f>データシート!$A$31</c:f>
              <c:strCache>
                <c:ptCount val="1"/>
                <c:pt idx="0">
                  <c:v>#NAME?</c:v>
                </c:pt>
              </c:strCache>
            </c:strRef>
          </c:tx>
          <c:spPr>
            <a:solidFill>
              <a:srgbClr val="FFFF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752-466D-9D48-8E0C34AD5976}"/>
            </c:ext>
          </c:extLst>
        </c:ser>
        <c:ser>
          <c:idx val="5"/>
          <c:order val="5"/>
          <c:tx>
            <c:strRef>
              <c:f>データシート!$A$32</c:f>
              <c:strCache>
                <c:ptCount val="1"/>
                <c:pt idx="0">
                  <c:v>#NAME?</c:v>
                </c:pt>
              </c:strCache>
            </c:strRef>
          </c:tx>
          <c:spPr>
            <a:solidFill>
              <a:srgbClr val="FF66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6752-466D-9D48-8E0C34AD5976}"/>
            </c:ext>
          </c:extLst>
        </c:ser>
        <c:ser>
          <c:idx val="6"/>
          <c:order val="6"/>
          <c:tx>
            <c:strRef>
              <c:f>データシート!$A$33</c:f>
              <c:strCache>
                <c:ptCount val="1"/>
                <c:pt idx="0">
                  <c:v>#NAME?</c:v>
                </c:pt>
              </c:strCache>
            </c:strRef>
          </c:tx>
          <c:spPr>
            <a:solidFill>
              <a:srgbClr val="9999FF"/>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6-6752-466D-9D48-8E0C34AD5976}"/>
            </c:ext>
          </c:extLst>
        </c:ser>
        <c:ser>
          <c:idx val="7"/>
          <c:order val="7"/>
          <c:tx>
            <c:strRef>
              <c:f>データシート!$A$34</c:f>
              <c:strCache>
                <c:ptCount val="1"/>
                <c:pt idx="0">
                  <c:v>#NAME?</c:v>
                </c:pt>
              </c:strCache>
            </c:strRef>
          </c:tx>
          <c:spPr>
            <a:solidFill>
              <a:srgbClr val="0080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7-6752-466D-9D48-8E0C34AD5976}"/>
            </c:ext>
          </c:extLst>
        </c:ser>
        <c:ser>
          <c:idx val="8"/>
          <c:order val="8"/>
          <c:tx>
            <c:strRef>
              <c:f>データシート!$A$35</c:f>
              <c:strCache>
                <c:ptCount val="1"/>
                <c:pt idx="0">
                  <c:v>#NAME?</c:v>
                </c:pt>
              </c:strCache>
            </c:strRef>
          </c:tx>
          <c:spPr>
            <a:solidFill>
              <a:srgbClr val="00FFFF"/>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6752-466D-9D48-8E0C34AD5976}"/>
            </c:ext>
          </c:extLst>
        </c:ser>
        <c:ser>
          <c:idx val="9"/>
          <c:order val="9"/>
          <c:tx>
            <c:strRef>
              <c:f>データシート!$A$36</c:f>
              <c:strCache>
                <c:ptCount val="1"/>
                <c:pt idx="0">
                  <c:v>#NAME?</c:v>
                </c:pt>
              </c:strCache>
            </c:strRef>
          </c:tx>
          <c:spPr>
            <a:solidFill>
              <a:srgbClr val="FF808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#NAME?</c:v>
                  </c:pt>
                  <c:pt idx="2">
                    <c:v>#NAME?</c:v>
                  </c:pt>
                  <c:pt idx="4">
                    <c:v>#NAME?</c:v>
                  </c:pt>
                  <c:pt idx="6">
                    <c:v>#NAME?</c:v>
                  </c:pt>
                  <c:pt idx="8">
                    <c:v>#NAME?</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9-6752-466D-9D48-8E0C34AD5976}"/>
            </c:ext>
          </c:extLst>
        </c:ser>
        <c:dLbls>
          <c:showLegendKey val="0"/>
          <c:showVal val="0"/>
          <c:showCatName val="0"/>
          <c:showSerName val="0"/>
          <c:showPercent val="0"/>
          <c:showBubbleSize val="0"/>
        </c:dLbls>
        <c:gapWidth val="150"/>
        <c:overlap val="100"/>
        <c:axId val="10915201"/>
        <c:axId val="81559458"/>
      </c:barChart>
      <c:catAx>
        <c:axId val="10915201"/>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uFill>
                  <a:solidFill>
                    <a:srgbClr val="FFFFFF"/>
                  </a:solidFill>
                </a:uFill>
                <a:latin typeface="ＭＳ ゴシック"/>
                <a:ea typeface="ＭＳ ゴシック"/>
              </a:defRPr>
            </a:pPr>
            <a:endParaRPr lang="ja-JP"/>
          </a:p>
        </c:txPr>
        <c:crossAx val="81559458"/>
        <c:crosses val="autoZero"/>
        <c:auto val="1"/>
        <c:lblAlgn val="ctr"/>
        <c:lblOffset val="100"/>
        <c:noMultiLvlLbl val="1"/>
      </c:catAx>
      <c:valAx>
        <c:axId val="81559458"/>
        <c:scaling>
          <c:orientation val="minMax"/>
        </c:scaling>
        <c:delete val="0"/>
        <c:axPos val="l"/>
        <c:majorGridlines>
          <c:spPr>
            <a:ln w="3240">
              <a:solidFill>
                <a:srgbClr val="000000"/>
              </a:solidFill>
              <a:round/>
            </a:ln>
          </c:spPr>
        </c:majorGridlines>
        <c:numFmt formatCode="0.00\ " sourceLinked="0"/>
        <c:majorTickMark val="in"/>
        <c:minorTickMark val="none"/>
        <c:tickLblPos val="nextTo"/>
        <c:spPr>
          <a:ln w="3240">
            <a:solidFill>
              <a:srgbClr val="000000"/>
            </a:solidFill>
            <a:round/>
          </a:ln>
        </c:spPr>
        <c:txPr>
          <a:bodyPr/>
          <a:lstStyle/>
          <a:p>
            <a:pPr>
              <a:defRPr sz="1400" b="0" strike="noStrike" spc="-1">
                <a:solidFill>
                  <a:srgbClr val="000000"/>
                </a:solidFill>
                <a:uFill>
                  <a:solidFill>
                    <a:srgbClr val="FFFFFF"/>
                  </a:solidFill>
                </a:uFill>
                <a:latin typeface="ＭＳ ゴシック"/>
                <a:ea typeface="ＭＳ ゴシック"/>
              </a:defRPr>
            </a:pPr>
            <a:endParaRPr lang="ja-JP"/>
          </a:p>
        </c:txPr>
        <c:crossAx val="10915201"/>
        <c:crosses val="autoZero"/>
        <c:crossBetween val="midCat"/>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5.6440822284393601E-2"/>
          <c:y val="8.7951673686543996E-2"/>
          <c:w val="0.90353971536309396"/>
          <c:h val="0.6392706716914210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351</c:v>
                </c:pt>
                <c:pt idx="5">
                  <c:v>365</c:v>
                </c:pt>
                <c:pt idx="8">
                  <c:v>377</c:v>
                </c:pt>
                <c:pt idx="11">
                  <c:v>378</c:v>
                </c:pt>
                <c:pt idx="14">
                  <c:v>379</c:v>
                </c:pt>
              </c:numCache>
            </c:numRef>
          </c:val>
          <c:extLst>
            <c:ext xmlns:c16="http://schemas.microsoft.com/office/drawing/2014/chart" uri="{C3380CC4-5D6E-409C-BE32-E72D297353CC}">
              <c16:uniqueId val="{00000000-44D8-4362-85AA-1D04263C4E4C}"/>
            </c:ext>
          </c:extLst>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D8-4362-85AA-1D04263C4E4C}"/>
            </c:ext>
          </c:extLst>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3</c:v>
                </c:pt>
                <c:pt idx="6">
                  <c:v>3</c:v>
                </c:pt>
                <c:pt idx="9">
                  <c:v>2</c:v>
                </c:pt>
                <c:pt idx="12">
                  <c:v>0</c:v>
                </c:pt>
              </c:numCache>
            </c:numRef>
          </c:val>
          <c:extLst>
            <c:ext xmlns:c16="http://schemas.microsoft.com/office/drawing/2014/chart" uri="{C3380CC4-5D6E-409C-BE32-E72D297353CC}">
              <c16:uniqueId val="{00000002-44D8-4362-85AA-1D04263C4E4C}"/>
            </c:ext>
          </c:extLst>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28</c:v>
                </c:pt>
                <c:pt idx="6">
                  <c:v>33</c:v>
                </c:pt>
                <c:pt idx="9">
                  <c:v>40</c:v>
                </c:pt>
                <c:pt idx="12">
                  <c:v>41</c:v>
                </c:pt>
              </c:numCache>
            </c:numRef>
          </c:val>
          <c:extLst>
            <c:ext xmlns:c16="http://schemas.microsoft.com/office/drawing/2014/chart" uri="{C3380CC4-5D6E-409C-BE32-E72D297353CC}">
              <c16:uniqueId val="{00000003-44D8-4362-85AA-1D04263C4E4C}"/>
            </c:ext>
          </c:extLst>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161</c:v>
                </c:pt>
                <c:pt idx="3">
                  <c:v>163</c:v>
                </c:pt>
                <c:pt idx="6">
                  <c:v>176</c:v>
                </c:pt>
                <c:pt idx="9">
                  <c:v>179</c:v>
                </c:pt>
                <c:pt idx="12">
                  <c:v>190</c:v>
                </c:pt>
              </c:numCache>
            </c:numRef>
          </c:val>
          <c:extLst>
            <c:ext xmlns:c16="http://schemas.microsoft.com/office/drawing/2014/chart" uri="{C3380CC4-5D6E-409C-BE32-E72D297353CC}">
              <c16:uniqueId val="{00000004-44D8-4362-85AA-1D04263C4E4C}"/>
            </c:ext>
          </c:extLst>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D8-4362-85AA-1D04263C4E4C}"/>
            </c:ext>
          </c:extLst>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D8-4362-85AA-1D04263C4E4C}"/>
            </c:ext>
          </c:extLst>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346</c:v>
                </c:pt>
                <c:pt idx="3">
                  <c:v>354</c:v>
                </c:pt>
                <c:pt idx="6">
                  <c:v>364</c:v>
                </c:pt>
                <c:pt idx="9">
                  <c:v>347</c:v>
                </c:pt>
                <c:pt idx="12">
                  <c:v>351</c:v>
                </c:pt>
              </c:numCache>
            </c:numRef>
          </c:val>
          <c:extLst>
            <c:ext xmlns:c16="http://schemas.microsoft.com/office/drawing/2014/chart" uri="{C3380CC4-5D6E-409C-BE32-E72D297353CC}">
              <c16:uniqueId val="{00000007-44D8-4362-85AA-1D04263C4E4C}"/>
            </c:ext>
          </c:extLst>
        </c:ser>
        <c:dLbls>
          <c:showLegendKey val="0"/>
          <c:showVal val="0"/>
          <c:showCatName val="0"/>
          <c:showSerName val="0"/>
          <c:showPercent val="0"/>
          <c:showBubbleSize val="0"/>
        </c:dLbls>
        <c:gapWidth val="100"/>
        <c:overlap val="100"/>
        <c:axId val="80229658"/>
        <c:axId val="2575526"/>
      </c:barChart>
      <c:lineChart>
        <c:grouping val="stacked"/>
        <c:varyColors val="1"/>
        <c:ser>
          <c:idx val="8"/>
          <c:order val="8"/>
          <c:tx>
            <c:strRef>
              <c:f>データシート!$A$50</c:f>
              <c:strCache>
                <c:ptCount val="1"/>
                <c:pt idx="0">
                  <c:v>実質公債費比率の分子</c:v>
                </c:pt>
              </c:strCache>
            </c:strRef>
          </c:tx>
          <c:spPr>
            <a:ln w="38160">
              <a:solidFill>
                <a:srgbClr val="FF0000"/>
              </a:solidFill>
              <a:round/>
            </a:ln>
          </c:spPr>
          <c:marker>
            <c:symbol val="circle"/>
            <c:size val="15"/>
            <c:spPr>
              <a:solidFill>
                <a:srgbClr val="FF000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181</c:v>
                </c:pt>
                <c:pt idx="2">
                  <c:v>#N/A</c:v>
                </c:pt>
                <c:pt idx="3">
                  <c:v>#N/A</c:v>
                </c:pt>
                <c:pt idx="4">
                  <c:v>183</c:v>
                </c:pt>
                <c:pt idx="5">
                  <c:v>#N/A</c:v>
                </c:pt>
                <c:pt idx="6">
                  <c:v>#N/A</c:v>
                </c:pt>
                <c:pt idx="7">
                  <c:v>199</c:v>
                </c:pt>
                <c:pt idx="8">
                  <c:v>#N/A</c:v>
                </c:pt>
                <c:pt idx="9">
                  <c:v>#N/A</c:v>
                </c:pt>
                <c:pt idx="10">
                  <c:v>190</c:v>
                </c:pt>
                <c:pt idx="11">
                  <c:v>#N/A</c:v>
                </c:pt>
                <c:pt idx="12">
                  <c:v>#N/A</c:v>
                </c:pt>
                <c:pt idx="13">
                  <c:v>203</c:v>
                </c:pt>
                <c:pt idx="14">
                  <c:v>#N/A</c:v>
                </c:pt>
              </c:numCache>
            </c:numRef>
          </c:val>
          <c:smooth val="0"/>
          <c:extLst>
            <c:ext xmlns:c16="http://schemas.microsoft.com/office/drawing/2014/chart" uri="{C3380CC4-5D6E-409C-BE32-E72D297353CC}">
              <c16:uniqueId val="{00000008-44D8-4362-85AA-1D04263C4E4C}"/>
            </c:ext>
          </c:extLst>
        </c:ser>
        <c:dLbls>
          <c:showLegendKey val="0"/>
          <c:showVal val="0"/>
          <c:showCatName val="0"/>
          <c:showSerName val="0"/>
          <c:showPercent val="0"/>
          <c:showBubbleSize val="0"/>
        </c:dLbls>
        <c:hiLowLines>
          <c:spPr>
            <a:ln>
              <a:noFill/>
            </a:ln>
          </c:spPr>
        </c:hiLowLines>
        <c:marker val="1"/>
        <c:smooth val="0"/>
        <c:axId val="73142581"/>
        <c:axId val="34375611"/>
      </c:lineChart>
      <c:catAx>
        <c:axId val="80229658"/>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uFill>
                  <a:solidFill>
                    <a:srgbClr val="FFFFFF"/>
                  </a:solidFill>
                </a:uFill>
                <a:latin typeface="ＭＳ ゴシック"/>
                <a:ea typeface="ＭＳ ゴシック"/>
              </a:defRPr>
            </a:pPr>
            <a:endParaRPr lang="ja-JP"/>
          </a:p>
        </c:txPr>
        <c:crossAx val="2575526"/>
        <c:crosses val="autoZero"/>
        <c:auto val="1"/>
        <c:lblAlgn val="ctr"/>
        <c:lblOffset val="100"/>
        <c:noMultiLvlLbl val="1"/>
      </c:catAx>
      <c:valAx>
        <c:axId val="2575526"/>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lstStyle/>
          <a:p>
            <a:pPr>
              <a:defRPr sz="1400" b="0" strike="noStrike" spc="-1">
                <a:solidFill>
                  <a:srgbClr val="000000"/>
                </a:solidFill>
                <a:uFill>
                  <a:solidFill>
                    <a:srgbClr val="FFFFFF"/>
                  </a:solidFill>
                </a:uFill>
                <a:latin typeface="ＭＳ ゴシック"/>
                <a:ea typeface="ＭＳ ゴシック"/>
              </a:defRPr>
            </a:pPr>
            <a:endParaRPr lang="ja-JP"/>
          </a:p>
        </c:txPr>
        <c:crossAx val="80229658"/>
        <c:crosses val="autoZero"/>
        <c:crossBetween val="midCat"/>
      </c:valAx>
      <c:catAx>
        <c:axId val="73142581"/>
        <c:scaling>
          <c:orientation val="minMax"/>
        </c:scaling>
        <c:delete val="1"/>
        <c:axPos val="b"/>
        <c:numFmt formatCode="General" sourceLinked="1"/>
        <c:majorTickMark val="none"/>
        <c:minorTickMark val="none"/>
        <c:tickLblPos val="low"/>
        <c:crossAx val="34375611"/>
        <c:crosses val="autoZero"/>
        <c:auto val="1"/>
        <c:lblAlgn val="ctr"/>
        <c:lblOffset val="100"/>
        <c:noMultiLvlLbl val="1"/>
      </c:catAx>
      <c:valAx>
        <c:axId val="34375611"/>
        <c:scaling>
          <c:orientation val="minMax"/>
        </c:scaling>
        <c:delete val="1"/>
        <c:axPos val="l"/>
        <c:majorGridlines>
          <c:spPr>
            <a:ln w="3240">
              <a:solidFill>
                <a:srgbClr val="000000"/>
              </a:solidFill>
              <a:round/>
            </a:ln>
          </c:spPr>
        </c:majorGridlines>
        <c:numFmt formatCode="#,##0\ " sourceLinked="0"/>
        <c:majorTickMark val="in"/>
        <c:minorTickMark val="none"/>
        <c:tickLblPos val="nextTo"/>
        <c:crossAx val="73142581"/>
        <c:crosses val="autoZero"/>
        <c:crossBetween val="midCat"/>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8.3468908944565295E-2"/>
          <c:y val="8.6252624599403305E-2"/>
          <c:w val="0.86494956587262195"/>
          <c:h val="0.5891258702619069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4751</c:v>
                </c:pt>
                <c:pt idx="5">
                  <c:v>4750</c:v>
                </c:pt>
                <c:pt idx="8">
                  <c:v>4723</c:v>
                </c:pt>
                <c:pt idx="11">
                  <c:v>4670</c:v>
                </c:pt>
                <c:pt idx="14">
                  <c:v>4831</c:v>
                </c:pt>
              </c:numCache>
            </c:numRef>
          </c:val>
          <c:extLst>
            <c:ext xmlns:c16="http://schemas.microsoft.com/office/drawing/2014/chart" uri="{C3380CC4-5D6E-409C-BE32-E72D297353CC}">
              <c16:uniqueId val="{00000000-20D7-433F-9D88-546E25CA2CF9}"/>
            </c:ext>
          </c:extLst>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53</c:v>
                </c:pt>
                <c:pt idx="5">
                  <c:v>44</c:v>
                </c:pt>
                <c:pt idx="8">
                  <c:v>37</c:v>
                </c:pt>
                <c:pt idx="11">
                  <c:v>31</c:v>
                </c:pt>
                <c:pt idx="14">
                  <c:v>25</c:v>
                </c:pt>
              </c:numCache>
            </c:numRef>
          </c:val>
          <c:extLst>
            <c:ext xmlns:c16="http://schemas.microsoft.com/office/drawing/2014/chart" uri="{C3380CC4-5D6E-409C-BE32-E72D297353CC}">
              <c16:uniqueId val="{00000001-20D7-433F-9D88-546E25CA2CF9}"/>
            </c:ext>
          </c:extLst>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3162</c:v>
                </c:pt>
                <c:pt idx="5">
                  <c:v>3156</c:v>
                </c:pt>
                <c:pt idx="8">
                  <c:v>3263</c:v>
                </c:pt>
                <c:pt idx="11">
                  <c:v>3328</c:v>
                </c:pt>
                <c:pt idx="14">
                  <c:v>3429</c:v>
                </c:pt>
              </c:numCache>
            </c:numRef>
          </c:val>
          <c:extLst>
            <c:ext xmlns:c16="http://schemas.microsoft.com/office/drawing/2014/chart" uri="{C3380CC4-5D6E-409C-BE32-E72D297353CC}">
              <c16:uniqueId val="{00000002-20D7-433F-9D88-546E25CA2CF9}"/>
            </c:ext>
          </c:extLst>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D7-433F-9D88-546E25CA2CF9}"/>
            </c:ext>
          </c:extLst>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D7-433F-9D88-546E25CA2CF9}"/>
            </c:ext>
          </c:extLst>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D7-433F-9D88-546E25CA2CF9}"/>
            </c:ext>
          </c:extLst>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142</c:v>
                </c:pt>
                <c:pt idx="3">
                  <c:v>172</c:v>
                </c:pt>
                <c:pt idx="6">
                  <c:v>145</c:v>
                </c:pt>
                <c:pt idx="9">
                  <c:v>136</c:v>
                </c:pt>
                <c:pt idx="12">
                  <c:v>121</c:v>
                </c:pt>
              </c:numCache>
            </c:numRef>
          </c:val>
          <c:extLst>
            <c:ext xmlns:c16="http://schemas.microsoft.com/office/drawing/2014/chart" uri="{C3380CC4-5D6E-409C-BE32-E72D297353CC}">
              <c16:uniqueId val="{00000006-20D7-433F-9D88-546E25CA2CF9}"/>
            </c:ext>
          </c:extLst>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216</c:v>
                </c:pt>
                <c:pt idx="3">
                  <c:v>198</c:v>
                </c:pt>
                <c:pt idx="6">
                  <c:v>199</c:v>
                </c:pt>
                <c:pt idx="9">
                  <c:v>173</c:v>
                </c:pt>
                <c:pt idx="12">
                  <c:v>159</c:v>
                </c:pt>
              </c:numCache>
            </c:numRef>
          </c:val>
          <c:extLst>
            <c:ext xmlns:c16="http://schemas.microsoft.com/office/drawing/2014/chart" uri="{C3380CC4-5D6E-409C-BE32-E72D297353CC}">
              <c16:uniqueId val="{00000007-20D7-433F-9D88-546E25CA2CF9}"/>
            </c:ext>
          </c:extLst>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2818</c:v>
                </c:pt>
                <c:pt idx="3">
                  <c:v>2807</c:v>
                </c:pt>
                <c:pt idx="6">
                  <c:v>2856</c:v>
                </c:pt>
                <c:pt idx="9">
                  <c:v>2884</c:v>
                </c:pt>
                <c:pt idx="12">
                  <c:v>2941</c:v>
                </c:pt>
              </c:numCache>
            </c:numRef>
          </c:val>
          <c:extLst>
            <c:ext xmlns:c16="http://schemas.microsoft.com/office/drawing/2014/chart" uri="{C3380CC4-5D6E-409C-BE32-E72D297353CC}">
              <c16:uniqueId val="{00000008-20D7-433F-9D88-546E25CA2CF9}"/>
            </c:ext>
          </c:extLst>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131</c:v>
                </c:pt>
                <c:pt idx="3">
                  <c:v>119</c:v>
                </c:pt>
                <c:pt idx="6">
                  <c:v>109</c:v>
                </c:pt>
                <c:pt idx="9">
                  <c:v>86</c:v>
                </c:pt>
                <c:pt idx="12">
                  <c:v>80</c:v>
                </c:pt>
              </c:numCache>
            </c:numRef>
          </c:val>
          <c:extLst>
            <c:ext xmlns:c16="http://schemas.microsoft.com/office/drawing/2014/chart" uri="{C3380CC4-5D6E-409C-BE32-E72D297353CC}">
              <c16:uniqueId val="{00000009-20D7-433F-9D88-546E25CA2CF9}"/>
            </c:ext>
          </c:extLst>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3409</c:v>
                </c:pt>
                <c:pt idx="3">
                  <c:v>3326</c:v>
                </c:pt>
                <c:pt idx="6">
                  <c:v>3365</c:v>
                </c:pt>
                <c:pt idx="9">
                  <c:v>3312</c:v>
                </c:pt>
                <c:pt idx="12">
                  <c:v>3598</c:v>
                </c:pt>
              </c:numCache>
            </c:numRef>
          </c:val>
          <c:extLst>
            <c:ext xmlns:c16="http://schemas.microsoft.com/office/drawing/2014/chart" uri="{C3380CC4-5D6E-409C-BE32-E72D297353CC}">
              <c16:uniqueId val="{0000000A-20D7-433F-9D88-546E25CA2CF9}"/>
            </c:ext>
          </c:extLst>
        </c:ser>
        <c:dLbls>
          <c:showLegendKey val="0"/>
          <c:showVal val="0"/>
          <c:showCatName val="0"/>
          <c:showSerName val="0"/>
          <c:showPercent val="0"/>
          <c:showBubbleSize val="0"/>
        </c:dLbls>
        <c:gapWidth val="100"/>
        <c:overlap val="100"/>
        <c:axId val="60915580"/>
        <c:axId val="57366649"/>
      </c:barChart>
      <c:lineChart>
        <c:grouping val="stacked"/>
        <c:varyColors val="1"/>
        <c:ser>
          <c:idx val="11"/>
          <c:order val="11"/>
          <c:tx>
            <c:strRef>
              <c:f>データシート!$A$67</c:f>
              <c:strCache>
                <c:ptCount val="1"/>
                <c:pt idx="0">
                  <c:v>将来負担比率の分子</c:v>
                </c:pt>
              </c:strCache>
            </c:strRef>
          </c:tx>
          <c:spPr>
            <a:ln w="38160">
              <a:solidFill>
                <a:srgbClr val="FF0000"/>
              </a:solidFill>
              <a:round/>
            </a:ln>
          </c:spPr>
          <c:marker>
            <c:symbol val="circle"/>
            <c:size val="15"/>
            <c:spPr>
              <a:solidFill>
                <a:srgbClr val="FF0000"/>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0D7-433F-9D88-546E25CA2CF9}"/>
            </c:ext>
          </c:extLst>
        </c:ser>
        <c:dLbls>
          <c:showLegendKey val="0"/>
          <c:showVal val="0"/>
          <c:showCatName val="0"/>
          <c:showSerName val="0"/>
          <c:showPercent val="0"/>
          <c:showBubbleSize val="0"/>
        </c:dLbls>
        <c:hiLowLines>
          <c:spPr>
            <a:ln>
              <a:noFill/>
            </a:ln>
          </c:spPr>
        </c:hiLowLines>
        <c:marker val="1"/>
        <c:smooth val="0"/>
        <c:axId val="25231269"/>
        <c:axId val="53628721"/>
      </c:lineChart>
      <c:catAx>
        <c:axId val="60915580"/>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400" b="1" strike="noStrike" spc="-1">
                <a:solidFill>
                  <a:srgbClr val="000000"/>
                </a:solidFill>
                <a:uFill>
                  <a:solidFill>
                    <a:srgbClr val="FFFFFF"/>
                  </a:solidFill>
                </a:uFill>
                <a:latin typeface="ＭＳ ゴシック"/>
                <a:ea typeface="ＭＳ ゴシック"/>
              </a:defRPr>
            </a:pPr>
            <a:endParaRPr lang="ja-JP"/>
          </a:p>
        </c:txPr>
        <c:crossAx val="57366649"/>
        <c:crosses val="autoZero"/>
        <c:auto val="1"/>
        <c:lblAlgn val="ctr"/>
        <c:lblOffset val="100"/>
        <c:noMultiLvlLbl val="1"/>
      </c:catAx>
      <c:valAx>
        <c:axId val="57366649"/>
        <c:scaling>
          <c:orientation val="minMax"/>
        </c:scaling>
        <c:delete val="0"/>
        <c:axPos val="l"/>
        <c:majorGridlines>
          <c:spPr>
            <a:ln w="3240">
              <a:solidFill>
                <a:srgbClr val="000000"/>
              </a:solidFill>
              <a:round/>
            </a:ln>
          </c:spPr>
        </c:majorGridlines>
        <c:numFmt formatCode="#,##0\ " sourceLinked="0"/>
        <c:majorTickMark val="in"/>
        <c:minorTickMark val="none"/>
        <c:tickLblPos val="nextTo"/>
        <c:spPr>
          <a:ln w="3240">
            <a:solidFill>
              <a:srgbClr val="000000"/>
            </a:solidFill>
            <a:round/>
          </a:ln>
        </c:spPr>
        <c:txPr>
          <a:bodyPr/>
          <a:lstStyle/>
          <a:p>
            <a:pPr>
              <a:defRPr sz="1400" b="0" strike="noStrike" spc="-1">
                <a:solidFill>
                  <a:srgbClr val="000000"/>
                </a:solidFill>
                <a:uFill>
                  <a:solidFill>
                    <a:srgbClr val="FFFFFF"/>
                  </a:solidFill>
                </a:uFill>
                <a:latin typeface="ＭＳ ゴシック"/>
                <a:ea typeface="ＭＳ ゴシック"/>
              </a:defRPr>
            </a:pPr>
            <a:endParaRPr lang="ja-JP"/>
          </a:p>
        </c:txPr>
        <c:crossAx val="60915580"/>
        <c:crosses val="autoZero"/>
        <c:crossBetween val="midCat"/>
      </c:valAx>
      <c:catAx>
        <c:axId val="25231269"/>
        <c:scaling>
          <c:orientation val="minMax"/>
        </c:scaling>
        <c:delete val="1"/>
        <c:axPos val="b"/>
        <c:numFmt formatCode="General" sourceLinked="1"/>
        <c:majorTickMark val="none"/>
        <c:minorTickMark val="none"/>
        <c:tickLblPos val="low"/>
        <c:crossAx val="53628721"/>
        <c:crosses val="autoZero"/>
        <c:auto val="1"/>
        <c:lblAlgn val="ctr"/>
        <c:lblOffset val="100"/>
        <c:noMultiLvlLbl val="1"/>
      </c:catAx>
      <c:valAx>
        <c:axId val="53628721"/>
        <c:scaling>
          <c:orientation val="minMax"/>
        </c:scaling>
        <c:delete val="1"/>
        <c:axPos val="l"/>
        <c:majorGridlines>
          <c:spPr>
            <a:ln w="3240">
              <a:solidFill>
                <a:srgbClr val="000000"/>
              </a:solidFill>
              <a:round/>
            </a:ln>
          </c:spPr>
        </c:majorGridlines>
        <c:numFmt formatCode="#,##0\ " sourceLinked="0"/>
        <c:majorTickMark val="in"/>
        <c:minorTickMark val="none"/>
        <c:tickLblPos val="nextTo"/>
        <c:crossAx val="25231269"/>
        <c:crosses val="autoZero"/>
        <c:crossBetween val="midCat"/>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manualLayout>
          <c:layoutTarget val="inner"/>
          <c:xMode val="edge"/>
          <c:yMode val="edge"/>
          <c:x val="0.106515828763651"/>
          <c:y val="7.7725216670695096E-2"/>
          <c:w val="0.89120317036081298"/>
          <c:h val="0.85860294879320498"/>
        </c:manualLayout>
      </c:layout>
      <c:barChart>
        <c:barDir val="col"/>
        <c:grouping val="stacked"/>
        <c:varyColors val="0"/>
        <c:ser>
          <c:idx val="0"/>
          <c:order val="0"/>
          <c:tx>
            <c:strRef>
              <c:f>データシート!$A$72</c:f>
              <c:strCache>
                <c:ptCount val="1"/>
                <c:pt idx="0">
                  <c:v>財政調整基金</c:v>
                </c:pt>
              </c:strCache>
            </c:strRef>
          </c:tx>
          <c:spPr>
            <a:ln w="3240">
              <a:noFill/>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データシート!$B$71:$D$71</c:f>
              <c:strCache>
                <c:ptCount val="3"/>
                <c:pt idx="0">
                  <c:v>H30</c:v>
                </c:pt>
                <c:pt idx="1">
                  <c:v>R01</c:v>
                </c:pt>
                <c:pt idx="2">
                  <c:v>R02</c:v>
                </c:pt>
              </c:strCache>
            </c:strRef>
          </c:cat>
          <c:val>
            <c:numRef>
              <c:f>データシート!$B$72:$D$72</c:f>
              <c:numCache>
                <c:formatCode>#,##0;"▲ "#,##0</c:formatCode>
                <c:ptCount val="3"/>
                <c:pt idx="0">
                  <c:v>812</c:v>
                </c:pt>
                <c:pt idx="1">
                  <c:v>943</c:v>
                </c:pt>
                <c:pt idx="2">
                  <c:v>982</c:v>
                </c:pt>
              </c:numCache>
            </c:numRef>
          </c:val>
          <c:extLst>
            <c:ext xmlns:c16="http://schemas.microsoft.com/office/drawing/2014/chart" uri="{C3380CC4-5D6E-409C-BE32-E72D297353CC}">
              <c16:uniqueId val="{00000000-C62F-4461-9F7A-1BC6C1F52952}"/>
            </c:ext>
          </c:extLst>
        </c:ser>
        <c:ser>
          <c:idx val="1"/>
          <c:order val="1"/>
          <c:tx>
            <c:strRef>
              <c:f>データシート!$A$73</c:f>
              <c:strCache>
                <c:ptCount val="1"/>
                <c:pt idx="0">
                  <c:v>減債基金</c:v>
                </c:pt>
              </c:strCache>
            </c:strRef>
          </c:tx>
          <c:spPr>
            <a:ln w="3240">
              <a:noFill/>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データシート!$B$71:$D$71</c:f>
              <c:strCache>
                <c:ptCount val="3"/>
                <c:pt idx="0">
                  <c:v>H30</c:v>
                </c:pt>
                <c:pt idx="1">
                  <c:v>R01</c:v>
                </c:pt>
                <c:pt idx="2">
                  <c:v>R02</c:v>
                </c:pt>
              </c:strCache>
            </c:strRef>
          </c:cat>
          <c:val>
            <c:numRef>
              <c:f>データシート!$B$73:$D$73</c:f>
              <c:numCache>
                <c:formatCode>#,##0;"▲ "#,##0</c:formatCode>
                <c:ptCount val="3"/>
                <c:pt idx="0">
                  <c:v>112</c:v>
                </c:pt>
                <c:pt idx="1">
                  <c:v>92</c:v>
                </c:pt>
                <c:pt idx="2">
                  <c:v>72</c:v>
                </c:pt>
              </c:numCache>
            </c:numRef>
          </c:val>
          <c:extLst>
            <c:ext xmlns:c16="http://schemas.microsoft.com/office/drawing/2014/chart" uri="{C3380CC4-5D6E-409C-BE32-E72D297353CC}">
              <c16:uniqueId val="{00000001-C62F-4461-9F7A-1BC6C1F52952}"/>
            </c:ext>
          </c:extLst>
        </c:ser>
        <c:ser>
          <c:idx val="2"/>
          <c:order val="2"/>
          <c:tx>
            <c:strRef>
              <c:f>データシート!$A$74</c:f>
              <c:strCache>
                <c:ptCount val="1"/>
                <c:pt idx="0">
                  <c:v>その他特定目的基金</c:v>
                </c:pt>
              </c:strCache>
            </c:strRef>
          </c:tx>
          <c:spPr>
            <a:solidFill>
              <a:srgbClr val="2E75B6"/>
            </a:solidFill>
            <a:ln>
              <a:noFill/>
            </a:ln>
          </c:spPr>
          <c:invertIfNegative val="0"/>
          <c:dLbls>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strRef>
              <c:f>データシート!$B$71:$D$71</c:f>
              <c:strCache>
                <c:ptCount val="3"/>
                <c:pt idx="0">
                  <c:v>H30</c:v>
                </c:pt>
                <c:pt idx="1">
                  <c:v>R01</c:v>
                </c:pt>
                <c:pt idx="2">
                  <c:v>R02</c:v>
                </c:pt>
              </c:strCache>
            </c:strRef>
          </c:cat>
          <c:val>
            <c:numRef>
              <c:f>データシート!$B$74:$D$74</c:f>
              <c:numCache>
                <c:formatCode>#,##0;"▲ "#,##0</c:formatCode>
                <c:ptCount val="3"/>
                <c:pt idx="0">
                  <c:v>1199</c:v>
                </c:pt>
                <c:pt idx="1">
                  <c:v>1117</c:v>
                </c:pt>
                <c:pt idx="2">
                  <c:v>1165</c:v>
                </c:pt>
              </c:numCache>
            </c:numRef>
          </c:val>
          <c:extLst>
            <c:ext xmlns:c16="http://schemas.microsoft.com/office/drawing/2014/chart" uri="{C3380CC4-5D6E-409C-BE32-E72D297353CC}">
              <c16:uniqueId val="{00000002-C62F-4461-9F7A-1BC6C1F52952}"/>
            </c:ext>
          </c:extLst>
        </c:ser>
        <c:dLbls>
          <c:showLegendKey val="0"/>
          <c:showVal val="0"/>
          <c:showCatName val="0"/>
          <c:showSerName val="0"/>
          <c:showPercent val="0"/>
          <c:showBubbleSize val="0"/>
        </c:dLbls>
        <c:gapWidth val="120"/>
        <c:overlap val="100"/>
        <c:axId val="22429639"/>
        <c:axId val="87904950"/>
      </c:barChart>
      <c:catAx>
        <c:axId val="22429639"/>
        <c:scaling>
          <c:orientation val="minMax"/>
        </c:scaling>
        <c:delete val="0"/>
        <c:axPos val="b"/>
        <c:numFmt formatCode="General" sourceLinked="1"/>
        <c:majorTickMark val="none"/>
        <c:minorTickMark val="none"/>
        <c:tickLblPos val="low"/>
        <c:spPr>
          <a:ln w="3240">
            <a:solidFill>
              <a:srgbClr val="000000"/>
            </a:solidFill>
            <a:round/>
          </a:ln>
        </c:spPr>
        <c:txPr>
          <a:bodyPr/>
          <a:lstStyle/>
          <a:p>
            <a:pPr>
              <a:defRPr sz="1600" b="1" strike="noStrike" spc="-1">
                <a:solidFill>
                  <a:srgbClr val="000000"/>
                </a:solidFill>
                <a:uFill>
                  <a:solidFill>
                    <a:srgbClr val="FFFFFF"/>
                  </a:solidFill>
                </a:uFill>
                <a:latin typeface="ＭＳ ゴシック"/>
                <a:ea typeface="ＭＳ ゴシック"/>
              </a:defRPr>
            </a:pPr>
            <a:endParaRPr lang="ja-JP"/>
          </a:p>
        </c:txPr>
        <c:crossAx val="87904950"/>
        <c:crosses val="autoZero"/>
        <c:auto val="1"/>
        <c:lblAlgn val="ctr"/>
        <c:lblOffset val="100"/>
        <c:noMultiLvlLbl val="1"/>
      </c:catAx>
      <c:valAx>
        <c:axId val="87904950"/>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sz="1600" b="0" strike="noStrike" spc="-1">
                <a:solidFill>
                  <a:srgbClr val="000000"/>
                </a:solidFill>
                <a:uFill>
                  <a:solidFill>
                    <a:srgbClr val="FFFFFF"/>
                  </a:solidFill>
                </a:uFill>
                <a:latin typeface="ＭＳ ゴシック"/>
                <a:ea typeface="ＭＳ ゴシック"/>
              </a:defRPr>
            </a:pPr>
            <a:endParaRPr lang="ja-JP"/>
          </a:p>
        </c:txPr>
        <c:crossAx val="22429639"/>
        <c:crosses val="autoZero"/>
        <c:crossBetween val="midCat"/>
      </c:valAx>
      <c:spPr>
        <a:solidFill>
          <a:srgbClr val="FFFFFF"/>
        </a:solidFill>
        <a:ln w="25560">
          <a:noFill/>
        </a:ln>
      </c:spPr>
    </c:plotArea>
    <c:plotVisOnly val="1"/>
    <c:dispBlanksAs val="zero"/>
    <c:showDLblsOverMax val="1"/>
  </c:chart>
  <c:spPr>
    <a:noFill/>
    <a:ln w="9360">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45</xdr:col>
      <xdr:colOff>38160</xdr:colOff>
      <xdr:row>30</xdr:row>
      <xdr:rowOff>19080</xdr:rowOff>
    </xdr:from>
    <xdr:to>
      <xdr:col>47</xdr:col>
      <xdr:colOff>104400</xdr:colOff>
      <xdr:row>32</xdr:row>
      <xdr:rowOff>114840</xdr:rowOff>
    </xdr:to>
    <xdr:sp macro="" textlink="">
      <xdr:nvSpPr>
        <xdr:cNvPr id="2" name="CustomShape 1">
          <a:extLst>
            <a:ext uri="{FF2B5EF4-FFF2-40B4-BE49-F238E27FC236}">
              <a16:creationId xmlns:a16="http://schemas.microsoft.com/office/drawing/2014/main" id="{00000000-0008-0000-0100-000002000000}"/>
            </a:ext>
          </a:extLst>
        </xdr:cNvPr>
        <xdr:cNvSpPr/>
      </xdr:nvSpPr>
      <xdr:spPr>
        <a:xfrm>
          <a:off x="6467400" y="4591080"/>
          <a:ext cx="352080" cy="381240"/>
        </a:xfrm>
        <a:prstGeom prst="bracketPair">
          <a:avLst>
            <a:gd name="adj" fmla="val 16667"/>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63</xdr:col>
      <xdr:colOff>0</xdr:colOff>
      <xdr:row>39</xdr:row>
      <xdr:rowOff>29160</xdr:rowOff>
    </xdr:from>
    <xdr:to>
      <xdr:col>64</xdr:col>
      <xdr:colOff>9000</xdr:colOff>
      <xdr:row>41</xdr:row>
      <xdr:rowOff>142920</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9001080" y="5886720"/>
          <a:ext cx="151920" cy="399600"/>
        </a:xfrm>
        <a:prstGeom prst="leftBrace">
          <a:avLst>
            <a:gd name="adj1" fmla="val 25000"/>
            <a:gd name="adj2" fmla="val 50000"/>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237960</xdr:colOff>
      <xdr:row>3</xdr:row>
      <xdr:rowOff>162720</xdr:rowOff>
    </xdr:from>
    <xdr:to>
      <xdr:col>18</xdr:col>
      <xdr:colOff>714600</xdr:colOff>
      <xdr:row>38</xdr:row>
      <xdr:rowOff>9360</xdr:rowOff>
    </xdr:to>
    <xdr:graphicFrame macro="">
      <xdr:nvGraphicFramePr>
        <xdr:cNvPr id="2846" name="Chart 5">
          <a:extLst>
            <a:ext uri="{FF2B5EF4-FFF2-40B4-BE49-F238E27FC236}">
              <a16:creationId xmlns:a16="http://schemas.microsoft.com/office/drawing/2014/main" id="{00000000-0008-0000-0B00-00001E0B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276840</xdr:colOff>
      <xdr:row>38</xdr:row>
      <xdr:rowOff>333360</xdr:rowOff>
    </xdr:from>
    <xdr:to>
      <xdr:col>18</xdr:col>
      <xdr:colOff>133560</xdr:colOff>
      <xdr:row>53</xdr:row>
      <xdr:rowOff>9720</xdr:rowOff>
    </xdr:to>
    <xdr:sp macro="" textlink="">
      <xdr:nvSpPr>
        <xdr:cNvPr id="2847" name="CustomShape 1">
          <a:extLst>
            <a:ext uri="{FF2B5EF4-FFF2-40B4-BE49-F238E27FC236}">
              <a16:creationId xmlns:a16="http://schemas.microsoft.com/office/drawing/2014/main" id="{00000000-0008-0000-0B00-00001F0B0000}"/>
            </a:ext>
          </a:extLst>
        </xdr:cNvPr>
        <xdr:cNvSpPr/>
      </xdr:nvSpPr>
      <xdr:spPr>
        <a:xfrm>
          <a:off x="15154560" y="7572240"/>
          <a:ext cx="5524200" cy="496260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335520</xdr:colOff>
      <xdr:row>39</xdr:row>
      <xdr:rowOff>12600</xdr:rowOff>
    </xdr:from>
    <xdr:to>
      <xdr:col>15</xdr:col>
      <xdr:colOff>840960</xdr:colOff>
      <xdr:row>40</xdr:row>
      <xdr:rowOff>332280</xdr:rowOff>
    </xdr:to>
    <xdr:sp macro="" textlink="">
      <xdr:nvSpPr>
        <xdr:cNvPr id="2848" name="CustomShape 1">
          <a:extLst>
            <a:ext uri="{FF2B5EF4-FFF2-40B4-BE49-F238E27FC236}">
              <a16:creationId xmlns:a16="http://schemas.microsoft.com/office/drawing/2014/main" id="{00000000-0008-0000-0B00-0000200B0000}"/>
            </a:ext>
          </a:extLst>
        </xdr:cNvPr>
        <xdr:cNvSpPr/>
      </xdr:nvSpPr>
      <xdr:spPr>
        <a:xfrm>
          <a:off x="15213240" y="7603920"/>
          <a:ext cx="2772720" cy="6721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1600" b="1" strike="noStrike" spc="-1">
              <a:solidFill>
                <a:srgbClr val="000000"/>
              </a:solidFill>
              <a:uFill>
                <a:solidFill>
                  <a:srgbClr val="FFFFFF"/>
                </a:solidFill>
              </a:uFill>
              <a:latin typeface="ＭＳ ゴシック"/>
              <a:ea typeface="ＭＳ ゴシック"/>
            </a:rPr>
            <a:t>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162720</xdr:colOff>
      <xdr:row>40</xdr:row>
      <xdr:rowOff>57240</xdr:rowOff>
    </xdr:from>
    <xdr:to>
      <xdr:col>3</xdr:col>
      <xdr:colOff>705240</xdr:colOff>
      <xdr:row>40</xdr:row>
      <xdr:rowOff>313920</xdr:rowOff>
    </xdr:to>
    <xdr:sp macro="" textlink="">
      <xdr:nvSpPr>
        <xdr:cNvPr id="2849" name="CustomShape 1">
          <a:extLst>
            <a:ext uri="{FF2B5EF4-FFF2-40B4-BE49-F238E27FC236}">
              <a16:creationId xmlns:a16="http://schemas.microsoft.com/office/drawing/2014/main" id="{00000000-0008-0000-0B00-0000210B0000}"/>
            </a:ext>
          </a:extLst>
        </xdr:cNvPr>
        <xdr:cNvSpPr/>
      </xdr:nvSpPr>
      <xdr:spPr>
        <a:xfrm>
          <a:off x="3020040" y="8001000"/>
          <a:ext cx="542520" cy="256680"/>
        </a:xfrm>
        <a:prstGeom prst="rect">
          <a:avLst/>
        </a:prstGeom>
        <a:solidFill>
          <a:srgbClr val="FF808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162720</xdr:colOff>
      <xdr:row>41</xdr:row>
      <xdr:rowOff>57240</xdr:rowOff>
    </xdr:from>
    <xdr:to>
      <xdr:col>3</xdr:col>
      <xdr:colOff>705240</xdr:colOff>
      <xdr:row>41</xdr:row>
      <xdr:rowOff>304560</xdr:rowOff>
    </xdr:to>
    <xdr:sp macro="" textlink="">
      <xdr:nvSpPr>
        <xdr:cNvPr id="2850" name="CustomShape 1">
          <a:extLst>
            <a:ext uri="{FF2B5EF4-FFF2-40B4-BE49-F238E27FC236}">
              <a16:creationId xmlns:a16="http://schemas.microsoft.com/office/drawing/2014/main" id="{00000000-0008-0000-0B00-0000220B0000}"/>
            </a:ext>
          </a:extLst>
        </xdr:cNvPr>
        <xdr:cNvSpPr/>
      </xdr:nvSpPr>
      <xdr:spPr>
        <a:xfrm>
          <a:off x="3020040" y="8353440"/>
          <a:ext cx="542520" cy="247320"/>
        </a:xfrm>
        <a:prstGeom prst="rect">
          <a:avLst/>
        </a:prstGeom>
        <a:solidFill>
          <a:srgbClr val="00FF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162720</xdr:colOff>
      <xdr:row>42</xdr:row>
      <xdr:rowOff>47520</xdr:rowOff>
    </xdr:from>
    <xdr:to>
      <xdr:col>3</xdr:col>
      <xdr:colOff>705240</xdr:colOff>
      <xdr:row>42</xdr:row>
      <xdr:rowOff>304200</xdr:rowOff>
    </xdr:to>
    <xdr:sp macro="" textlink="">
      <xdr:nvSpPr>
        <xdr:cNvPr id="2851" name="CustomShape 1">
          <a:extLst>
            <a:ext uri="{FF2B5EF4-FFF2-40B4-BE49-F238E27FC236}">
              <a16:creationId xmlns:a16="http://schemas.microsoft.com/office/drawing/2014/main" id="{00000000-0008-0000-0B00-0000230B0000}"/>
            </a:ext>
          </a:extLst>
        </xdr:cNvPr>
        <xdr:cNvSpPr/>
      </xdr:nvSpPr>
      <xdr:spPr>
        <a:xfrm>
          <a:off x="3020040" y="8696160"/>
          <a:ext cx="542520" cy="256680"/>
        </a:xfrm>
        <a:prstGeom prst="rect">
          <a:avLst/>
        </a:prstGeom>
        <a:solidFill>
          <a:srgbClr val="0080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162720</xdr:colOff>
      <xdr:row>43</xdr:row>
      <xdr:rowOff>47520</xdr:rowOff>
    </xdr:from>
    <xdr:to>
      <xdr:col>3</xdr:col>
      <xdr:colOff>705240</xdr:colOff>
      <xdr:row>43</xdr:row>
      <xdr:rowOff>304200</xdr:rowOff>
    </xdr:to>
    <xdr:sp macro="" textlink="">
      <xdr:nvSpPr>
        <xdr:cNvPr id="2852" name="CustomShape 1">
          <a:extLst>
            <a:ext uri="{FF2B5EF4-FFF2-40B4-BE49-F238E27FC236}">
              <a16:creationId xmlns:a16="http://schemas.microsoft.com/office/drawing/2014/main" id="{00000000-0008-0000-0B00-0000240B0000}"/>
            </a:ext>
          </a:extLst>
        </xdr:cNvPr>
        <xdr:cNvSpPr/>
      </xdr:nvSpPr>
      <xdr:spPr>
        <a:xfrm>
          <a:off x="3020040" y="9048600"/>
          <a:ext cx="542520" cy="256680"/>
        </a:xfrm>
        <a:prstGeom prst="rect">
          <a:avLst/>
        </a:prstGeom>
        <a:solidFill>
          <a:srgbClr val="9999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162720</xdr:colOff>
      <xdr:row>44</xdr:row>
      <xdr:rowOff>57240</xdr:rowOff>
    </xdr:from>
    <xdr:to>
      <xdr:col>3</xdr:col>
      <xdr:colOff>705240</xdr:colOff>
      <xdr:row>44</xdr:row>
      <xdr:rowOff>304560</xdr:rowOff>
    </xdr:to>
    <xdr:sp macro="" textlink="">
      <xdr:nvSpPr>
        <xdr:cNvPr id="2853" name="CustomShape 1">
          <a:extLst>
            <a:ext uri="{FF2B5EF4-FFF2-40B4-BE49-F238E27FC236}">
              <a16:creationId xmlns:a16="http://schemas.microsoft.com/office/drawing/2014/main" id="{00000000-0008-0000-0B00-0000250B0000}"/>
            </a:ext>
          </a:extLst>
        </xdr:cNvPr>
        <xdr:cNvSpPr/>
      </xdr:nvSpPr>
      <xdr:spPr>
        <a:xfrm>
          <a:off x="3020040" y="9410760"/>
          <a:ext cx="542520" cy="247320"/>
        </a:xfrm>
        <a:prstGeom prst="rect">
          <a:avLst/>
        </a:prstGeom>
        <a:solidFill>
          <a:srgbClr val="FF66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162720</xdr:colOff>
      <xdr:row>45</xdr:row>
      <xdr:rowOff>57240</xdr:rowOff>
    </xdr:from>
    <xdr:to>
      <xdr:col>3</xdr:col>
      <xdr:colOff>705240</xdr:colOff>
      <xdr:row>45</xdr:row>
      <xdr:rowOff>313920</xdr:rowOff>
    </xdr:to>
    <xdr:sp macro="" textlink="">
      <xdr:nvSpPr>
        <xdr:cNvPr id="2854" name="CustomShape 1">
          <a:extLst>
            <a:ext uri="{FF2B5EF4-FFF2-40B4-BE49-F238E27FC236}">
              <a16:creationId xmlns:a16="http://schemas.microsoft.com/office/drawing/2014/main" id="{00000000-0008-0000-0B00-0000260B0000}"/>
            </a:ext>
          </a:extLst>
        </xdr:cNvPr>
        <xdr:cNvSpPr/>
      </xdr:nvSpPr>
      <xdr:spPr>
        <a:xfrm>
          <a:off x="3020040" y="9763200"/>
          <a:ext cx="542520" cy="256680"/>
        </a:xfrm>
        <a:prstGeom prst="rect">
          <a:avLst/>
        </a:prstGeom>
        <a:solidFill>
          <a:srgbClr val="FFFF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162720</xdr:colOff>
      <xdr:row>47</xdr:row>
      <xdr:rowOff>57960</xdr:rowOff>
    </xdr:from>
    <xdr:to>
      <xdr:col>3</xdr:col>
      <xdr:colOff>705240</xdr:colOff>
      <xdr:row>47</xdr:row>
      <xdr:rowOff>314640</xdr:rowOff>
    </xdr:to>
    <xdr:sp macro="" textlink="">
      <xdr:nvSpPr>
        <xdr:cNvPr id="2855" name="CustomShape 1">
          <a:extLst>
            <a:ext uri="{FF2B5EF4-FFF2-40B4-BE49-F238E27FC236}">
              <a16:creationId xmlns:a16="http://schemas.microsoft.com/office/drawing/2014/main" id="{00000000-0008-0000-0B00-0000270B0000}"/>
            </a:ext>
          </a:extLst>
        </xdr:cNvPr>
        <xdr:cNvSpPr/>
      </xdr:nvSpPr>
      <xdr:spPr>
        <a:xfrm>
          <a:off x="3020040" y="10468440"/>
          <a:ext cx="542520" cy="256680"/>
        </a:xfrm>
        <a:prstGeom prst="rect">
          <a:avLst/>
        </a:prstGeom>
        <a:solidFill>
          <a:srgbClr val="80008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162720</xdr:colOff>
      <xdr:row>48</xdr:row>
      <xdr:rowOff>48240</xdr:rowOff>
    </xdr:from>
    <xdr:to>
      <xdr:col>3</xdr:col>
      <xdr:colOff>705240</xdr:colOff>
      <xdr:row>48</xdr:row>
      <xdr:rowOff>304920</xdr:rowOff>
    </xdr:to>
    <xdr:sp macro="" textlink="">
      <xdr:nvSpPr>
        <xdr:cNvPr id="2856" name="CustomShape 1">
          <a:extLst>
            <a:ext uri="{FF2B5EF4-FFF2-40B4-BE49-F238E27FC236}">
              <a16:creationId xmlns:a16="http://schemas.microsoft.com/office/drawing/2014/main" id="{00000000-0008-0000-0B00-0000280B0000}"/>
            </a:ext>
          </a:extLst>
        </xdr:cNvPr>
        <xdr:cNvSpPr/>
      </xdr:nvSpPr>
      <xdr:spPr>
        <a:xfrm>
          <a:off x="3020040" y="10811160"/>
          <a:ext cx="542520" cy="256680"/>
        </a:xfrm>
        <a:prstGeom prst="rect">
          <a:avLst/>
        </a:prstGeom>
        <a:solidFill>
          <a:srgbClr val="00FF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162720</xdr:colOff>
      <xdr:row>49</xdr:row>
      <xdr:rowOff>57960</xdr:rowOff>
    </xdr:from>
    <xdr:to>
      <xdr:col>3</xdr:col>
      <xdr:colOff>705240</xdr:colOff>
      <xdr:row>49</xdr:row>
      <xdr:rowOff>305280</xdr:rowOff>
    </xdr:to>
    <xdr:sp macro="" textlink="">
      <xdr:nvSpPr>
        <xdr:cNvPr id="2857" name="CustomShape 1">
          <a:extLst>
            <a:ext uri="{FF2B5EF4-FFF2-40B4-BE49-F238E27FC236}">
              <a16:creationId xmlns:a16="http://schemas.microsoft.com/office/drawing/2014/main" id="{00000000-0008-0000-0B00-0000290B0000}"/>
            </a:ext>
          </a:extLst>
        </xdr:cNvPr>
        <xdr:cNvSpPr/>
      </xdr:nvSpPr>
      <xdr:spPr>
        <a:xfrm>
          <a:off x="3020040" y="11173320"/>
          <a:ext cx="542520" cy="247320"/>
        </a:xfrm>
        <a:prstGeom prst="rect">
          <a:avLst/>
        </a:prstGeom>
        <a:solidFill>
          <a:srgbClr val="FF00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162720</xdr:colOff>
      <xdr:row>50</xdr:row>
      <xdr:rowOff>57960</xdr:rowOff>
    </xdr:from>
    <xdr:to>
      <xdr:col>3</xdr:col>
      <xdr:colOff>705240</xdr:colOff>
      <xdr:row>50</xdr:row>
      <xdr:rowOff>314640</xdr:rowOff>
    </xdr:to>
    <xdr:sp macro="" textlink="">
      <xdr:nvSpPr>
        <xdr:cNvPr id="2858" name="CustomShape 1">
          <a:extLst>
            <a:ext uri="{FF2B5EF4-FFF2-40B4-BE49-F238E27FC236}">
              <a16:creationId xmlns:a16="http://schemas.microsoft.com/office/drawing/2014/main" id="{00000000-0008-0000-0B00-00002A0B0000}"/>
            </a:ext>
          </a:extLst>
        </xdr:cNvPr>
        <xdr:cNvSpPr/>
      </xdr:nvSpPr>
      <xdr:spPr>
        <a:xfrm>
          <a:off x="3020040" y="11525760"/>
          <a:ext cx="542520" cy="256680"/>
        </a:xfrm>
        <a:prstGeom prst="rect">
          <a:avLst/>
        </a:prstGeom>
        <a:solidFill>
          <a:srgbClr val="0000FF"/>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162720</xdr:colOff>
      <xdr:row>51</xdr:row>
      <xdr:rowOff>48240</xdr:rowOff>
    </xdr:from>
    <xdr:to>
      <xdr:col>3</xdr:col>
      <xdr:colOff>705240</xdr:colOff>
      <xdr:row>51</xdr:row>
      <xdr:rowOff>304920</xdr:rowOff>
    </xdr:to>
    <xdr:sp macro="" textlink="">
      <xdr:nvSpPr>
        <xdr:cNvPr id="2859" name="CustomShape 1">
          <a:extLst>
            <a:ext uri="{FF2B5EF4-FFF2-40B4-BE49-F238E27FC236}">
              <a16:creationId xmlns:a16="http://schemas.microsoft.com/office/drawing/2014/main" id="{00000000-0008-0000-0B00-00002B0B0000}"/>
            </a:ext>
          </a:extLst>
        </xdr:cNvPr>
        <xdr:cNvSpPr/>
      </xdr:nvSpPr>
      <xdr:spPr>
        <a:xfrm>
          <a:off x="3020040" y="11868480"/>
          <a:ext cx="542520" cy="256680"/>
        </a:xfrm>
        <a:prstGeom prst="rect">
          <a:avLst/>
        </a:prstGeom>
        <a:solidFill>
          <a:srgbClr val="FFCC00"/>
        </a:solidFill>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190800</xdr:colOff>
      <xdr:row>52</xdr:row>
      <xdr:rowOff>162000</xdr:rowOff>
    </xdr:from>
    <xdr:to>
      <xdr:col>3</xdr:col>
      <xdr:colOff>667080</xdr:colOff>
      <xdr:row>52</xdr:row>
      <xdr:rowOff>162000</xdr:rowOff>
    </xdr:to>
    <xdr:sp macro="" textlink="">
      <xdr:nvSpPr>
        <xdr:cNvPr id="2860" name="Line 1">
          <a:extLst>
            <a:ext uri="{FF2B5EF4-FFF2-40B4-BE49-F238E27FC236}">
              <a16:creationId xmlns:a16="http://schemas.microsoft.com/office/drawing/2014/main" id="{00000000-0008-0000-0B00-00002C0B0000}"/>
            </a:ext>
          </a:extLst>
        </xdr:cNvPr>
        <xdr:cNvSpPr/>
      </xdr:nvSpPr>
      <xdr:spPr>
        <a:xfrm>
          <a:off x="3048120" y="12334680"/>
          <a:ext cx="47628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xdr:col>
      <xdr:colOff>343800</xdr:colOff>
      <xdr:row>52</xdr:row>
      <xdr:rowOff>77040</xdr:rowOff>
    </xdr:from>
    <xdr:to>
      <xdr:col>3</xdr:col>
      <xdr:colOff>524520</xdr:colOff>
      <xdr:row>52</xdr:row>
      <xdr:rowOff>257760</xdr:rowOff>
    </xdr:to>
    <xdr:sp macro="" textlink="">
      <xdr:nvSpPr>
        <xdr:cNvPr id="2861" name="CustomShape 1">
          <a:extLst>
            <a:ext uri="{FF2B5EF4-FFF2-40B4-BE49-F238E27FC236}">
              <a16:creationId xmlns:a16="http://schemas.microsoft.com/office/drawing/2014/main" id="{00000000-0008-0000-0B00-00002D0B0000}"/>
            </a:ext>
          </a:extLst>
        </xdr:cNvPr>
        <xdr:cNvSpPr/>
      </xdr:nvSpPr>
      <xdr:spPr>
        <a:xfrm>
          <a:off x="3201120" y="12249720"/>
          <a:ext cx="180720" cy="180720"/>
        </a:xfrm>
        <a:prstGeom prst="ellipse">
          <a:avLst/>
        </a:prstGeom>
        <a:solidFill>
          <a:srgbClr val="FF0000"/>
        </a:solidFill>
        <a:ln w="1260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0</xdr:col>
      <xdr:colOff>138600</xdr:colOff>
      <xdr:row>0</xdr:row>
      <xdr:rowOff>138600</xdr:rowOff>
    </xdr:from>
    <xdr:to>
      <xdr:col>10</xdr:col>
      <xdr:colOff>398880</xdr:colOff>
      <xdr:row>4</xdr:row>
      <xdr:rowOff>21960</xdr:rowOff>
    </xdr:to>
    <xdr:sp macro="" textlink="">
      <xdr:nvSpPr>
        <xdr:cNvPr id="2862" name="CustomShape 1">
          <a:extLst>
            <a:ext uri="{FF2B5EF4-FFF2-40B4-BE49-F238E27FC236}">
              <a16:creationId xmlns:a16="http://schemas.microsoft.com/office/drawing/2014/main" id="{00000000-0008-0000-0B00-00002E0B0000}"/>
            </a:ext>
          </a:extLst>
        </xdr:cNvPr>
        <xdr:cNvSpPr/>
      </xdr:nvSpPr>
      <xdr:spPr>
        <a:xfrm>
          <a:off x="138600" y="138600"/>
          <a:ext cx="10766160" cy="64512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lstStyle/>
        <a:p>
          <a:pPr rtl="1">
            <a:lnSpc>
              <a:spcPct val="100000"/>
            </a:lnSpc>
          </a:pPr>
          <a:r>
            <a:rPr lang="en-US" sz="2400" b="1" strike="noStrike" spc="-1">
              <a:solidFill>
                <a:srgbClr val="000000"/>
              </a:solidFill>
              <a:uFill>
                <a:solidFill>
                  <a:srgbClr val="FFFFFF"/>
                </a:solidFill>
              </a:uFill>
              <a:latin typeface="ＭＳ ゴシック"/>
              <a:ea typeface="ＭＳ ゴシック"/>
            </a:rPr>
            <a:t>（10）将来負担比率（分子）の構造（市町村）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591120</xdr:colOff>
      <xdr:row>1</xdr:row>
      <xdr:rowOff>47520</xdr:rowOff>
    </xdr:from>
    <xdr:to>
      <xdr:col>13</xdr:col>
      <xdr:colOff>628920</xdr:colOff>
      <xdr:row>3</xdr:row>
      <xdr:rowOff>124200</xdr:rowOff>
    </xdr:to>
    <xdr:sp macro="" textlink="">
      <xdr:nvSpPr>
        <xdr:cNvPr id="2863" name="CustomShape 1">
          <a:extLst>
            <a:ext uri="{FF2B5EF4-FFF2-40B4-BE49-F238E27FC236}">
              <a16:creationId xmlns:a16="http://schemas.microsoft.com/office/drawing/2014/main" id="{00000000-0008-0000-0B00-00002F0B0000}"/>
            </a:ext>
          </a:extLst>
        </xdr:cNvPr>
        <xdr:cNvSpPr/>
      </xdr:nvSpPr>
      <xdr:spPr>
        <a:xfrm>
          <a:off x="12554280" y="237960"/>
          <a:ext cx="2952360" cy="45756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令和2年度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171360</xdr:colOff>
      <xdr:row>1</xdr:row>
      <xdr:rowOff>47520</xdr:rowOff>
    </xdr:from>
    <xdr:to>
      <xdr:col>18</xdr:col>
      <xdr:colOff>133560</xdr:colOff>
      <xdr:row>3</xdr:row>
      <xdr:rowOff>124200</xdr:rowOff>
    </xdr:to>
    <xdr:sp macro="" textlink="">
      <xdr:nvSpPr>
        <xdr:cNvPr id="2864" name="CustomShape 1">
          <a:extLst>
            <a:ext uri="{FF2B5EF4-FFF2-40B4-BE49-F238E27FC236}">
              <a16:creationId xmlns:a16="http://schemas.microsoft.com/office/drawing/2014/main" id="{00000000-0008-0000-0B00-0000300B0000}"/>
            </a:ext>
          </a:extLst>
        </xdr:cNvPr>
        <xdr:cNvSpPr/>
      </xdr:nvSpPr>
      <xdr:spPr>
        <a:xfrm>
          <a:off x="16182720" y="237960"/>
          <a:ext cx="4496040" cy="45756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岡山県里庄町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39</xdr:row>
      <xdr:rowOff>0</xdr:rowOff>
    </xdr:from>
    <xdr:to>
      <xdr:col>7</xdr:col>
      <xdr:colOff>924120</xdr:colOff>
      <xdr:row>39</xdr:row>
      <xdr:rowOff>352080</xdr:rowOff>
    </xdr:to>
    <xdr:sp macro="" textlink="">
      <xdr:nvSpPr>
        <xdr:cNvPr id="2865" name="Line 1">
          <a:extLst>
            <a:ext uri="{FF2B5EF4-FFF2-40B4-BE49-F238E27FC236}">
              <a16:creationId xmlns:a16="http://schemas.microsoft.com/office/drawing/2014/main" id="{00000000-0008-0000-0B00-0000310B0000}"/>
            </a:ext>
          </a:extLst>
        </xdr:cNvPr>
        <xdr:cNvSpPr/>
      </xdr:nvSpPr>
      <xdr:spPr>
        <a:xfrm>
          <a:off x="590400" y="7591320"/>
          <a:ext cx="7000920" cy="35208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114480</xdr:colOff>
      <xdr:row>3</xdr:row>
      <xdr:rowOff>133920</xdr:rowOff>
    </xdr:from>
    <xdr:to>
      <xdr:col>2</xdr:col>
      <xdr:colOff>933840</xdr:colOff>
      <xdr:row>5</xdr:row>
      <xdr:rowOff>133560</xdr:rowOff>
    </xdr:to>
    <xdr:sp macro="" textlink="">
      <xdr:nvSpPr>
        <xdr:cNvPr id="2866" name="CustomShape 1">
          <a:extLst>
            <a:ext uri="{FF2B5EF4-FFF2-40B4-BE49-F238E27FC236}">
              <a16:creationId xmlns:a16="http://schemas.microsoft.com/office/drawing/2014/main" id="{00000000-0008-0000-0B00-0000320B0000}"/>
            </a:ext>
          </a:extLst>
        </xdr:cNvPr>
        <xdr:cNvSpPr/>
      </xdr:nvSpPr>
      <xdr:spPr>
        <a:xfrm>
          <a:off x="704880" y="705240"/>
          <a:ext cx="1952640" cy="38052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lstStyle/>
        <a:p>
          <a:pPr rtl="1">
            <a:lnSpc>
              <a:spcPct val="100000"/>
            </a:lnSpc>
          </a:pPr>
          <a:r>
            <a:rPr lang="en-US" sz="1600" b="1" strike="noStrike" spc="-1">
              <a:solidFill>
                <a:srgbClr val="000000"/>
              </a:solidFill>
              <a:uFill>
                <a:solidFill>
                  <a:srgbClr val="FFFFFF"/>
                </a:solidFill>
              </a:uFill>
              <a:latin typeface="ＭＳ ゴシック"/>
              <a:ea typeface="ＭＳ ゴシック"/>
            </a:rPr>
            <a:t>（百万円）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13</xdr:col>
      <xdr:colOff>391320</xdr:colOff>
      <xdr:row>40</xdr:row>
      <xdr:rowOff>19080</xdr:rowOff>
    </xdr:from>
    <xdr:to>
      <xdr:col>18</xdr:col>
      <xdr:colOff>19440</xdr:colOff>
      <xdr:row>52</xdr:row>
      <xdr:rowOff>248040</xdr:rowOff>
    </xdr:to>
    <xdr:sp macro="" textlink="">
      <xdr:nvSpPr>
        <xdr:cNvPr id="2867" name="CustomShape 1">
          <a:extLst>
            <a:ext uri="{FF2B5EF4-FFF2-40B4-BE49-F238E27FC236}">
              <a16:creationId xmlns:a16="http://schemas.microsoft.com/office/drawing/2014/main" id="{00000000-0008-0000-0B00-0000330B0000}"/>
            </a:ext>
          </a:extLst>
        </xdr:cNvPr>
        <xdr:cNvSpPr/>
      </xdr:nvSpPr>
      <xdr:spPr>
        <a:xfrm>
          <a:off x="15269040" y="7962840"/>
          <a:ext cx="5295600" cy="44578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400" b="0" strike="noStrike" spc="-1">
              <a:solidFill>
                <a:srgbClr val="000000"/>
              </a:solidFill>
              <a:uFill>
                <a:solidFill>
                  <a:srgbClr val="FFFFFF"/>
                </a:solidFill>
              </a:uFill>
              <a:latin typeface="ＭＳ ゴシック"/>
              <a:ea typeface="ＭＳ ゴシック"/>
            </a:rPr>
            <a:t>　</a:t>
          </a:r>
          <a:r>
            <a:rPr lang="en-US" sz="1300" b="0" strike="noStrike" spc="-1">
              <a:solidFill>
                <a:srgbClr val="000000"/>
              </a:solidFill>
              <a:uFill>
                <a:solidFill>
                  <a:srgbClr val="FFFFFF"/>
                </a:solidFill>
              </a:uFill>
              <a:latin typeface="ＭＳ ゴシック"/>
              <a:ea typeface="ＭＳ ゴシック"/>
            </a:rPr>
            <a:t>将来負担額（A)について、一般会計等に係る地方債の現在高は平成24年度をピークに減少に転じていたが、平成30年度は学校施設の空調設備新設更新事業等により増加に転じ、令和2年度は災害情報伝達システム整備事業により大幅に増加した。</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　また、公営企業債等繰入見込額については、起債残高の増加に伴い増加傾向にある。債務負担行為に基づく支出予定額については減少に転じたが、地方債残高の増加に伴い将来負担額全体としては増加傾向にあ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　充当可能財源等（B)は、充当可能基金が平成30年度以降は増加傾向にあるため、全体も増加傾向にある。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　差引で、将来負担比率の分子は、大幅なマイナスの状態で、同水準を維持しており、当面は、健全財政を保つことができる。将来負担ゼロを維持することを一つの目標として財政運営を行う必要がある。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152280</xdr:colOff>
      <xdr:row>4</xdr:row>
      <xdr:rowOff>85680</xdr:rowOff>
    </xdr:from>
    <xdr:to>
      <xdr:col>8</xdr:col>
      <xdr:colOff>13680</xdr:colOff>
      <xdr:row>52</xdr:row>
      <xdr:rowOff>81360</xdr:rowOff>
    </xdr:to>
    <xdr:graphicFrame macro="">
      <xdr:nvGraphicFramePr>
        <xdr:cNvPr id="2868" name="Chart 1">
          <a:extLst>
            <a:ext uri="{FF2B5EF4-FFF2-40B4-BE49-F238E27FC236}">
              <a16:creationId xmlns:a16="http://schemas.microsoft.com/office/drawing/2014/main" id="{00000000-0008-0000-0C00-0000340B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54</xdr:row>
      <xdr:rowOff>104760</xdr:rowOff>
    </xdr:from>
    <xdr:to>
      <xdr:col>1</xdr:col>
      <xdr:colOff>894960</xdr:colOff>
      <xdr:row>54</xdr:row>
      <xdr:rowOff>521640</xdr:rowOff>
    </xdr:to>
    <xdr:sp macro="" textlink="">
      <xdr:nvSpPr>
        <xdr:cNvPr id="2869" name="CustomShape 1">
          <a:extLst>
            <a:ext uri="{FF2B5EF4-FFF2-40B4-BE49-F238E27FC236}">
              <a16:creationId xmlns:a16="http://schemas.microsoft.com/office/drawing/2014/main" id="{00000000-0008-0000-0C00-0000350B0000}"/>
            </a:ext>
          </a:extLst>
        </xdr:cNvPr>
        <xdr:cNvSpPr/>
      </xdr:nvSpPr>
      <xdr:spPr>
        <a:xfrm>
          <a:off x="933480" y="12411000"/>
          <a:ext cx="694800" cy="416880"/>
        </a:xfrm>
        <a:prstGeom prst="rect">
          <a:avLst/>
        </a:prstGeom>
        <a:pattFill prst="openDmnd">
          <a:fgClr>
            <a:srgbClr val="843C0C"/>
          </a:fgClr>
          <a:bgClr>
            <a:srgbClr val="FFFFFF"/>
          </a:bgClr>
        </a:patt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200160</xdr:colOff>
      <xdr:row>56</xdr:row>
      <xdr:rowOff>114480</xdr:rowOff>
    </xdr:from>
    <xdr:to>
      <xdr:col>1</xdr:col>
      <xdr:colOff>894960</xdr:colOff>
      <xdr:row>56</xdr:row>
      <xdr:rowOff>523800</xdr:rowOff>
    </xdr:to>
    <xdr:sp macro="" textlink="">
      <xdr:nvSpPr>
        <xdr:cNvPr id="2870" name="CustomShape 1">
          <a:extLst>
            <a:ext uri="{FF2B5EF4-FFF2-40B4-BE49-F238E27FC236}">
              <a16:creationId xmlns:a16="http://schemas.microsoft.com/office/drawing/2014/main" id="{00000000-0008-0000-0C00-0000360B0000}"/>
            </a:ext>
          </a:extLst>
        </xdr:cNvPr>
        <xdr:cNvSpPr/>
      </xdr:nvSpPr>
      <xdr:spPr>
        <a:xfrm>
          <a:off x="933480" y="13754160"/>
          <a:ext cx="694800" cy="409320"/>
        </a:xfrm>
        <a:prstGeom prst="rect">
          <a:avLst/>
        </a:prstGeom>
        <a:solidFill>
          <a:srgbClr val="2E75B6"/>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123840</xdr:colOff>
      <xdr:row>0</xdr:row>
      <xdr:rowOff>123840</xdr:rowOff>
    </xdr:from>
    <xdr:to>
      <xdr:col>8</xdr:col>
      <xdr:colOff>138960</xdr:colOff>
      <xdr:row>3</xdr:row>
      <xdr:rowOff>132840</xdr:rowOff>
    </xdr:to>
    <xdr:sp macro="" textlink="">
      <xdr:nvSpPr>
        <xdr:cNvPr id="2871" name="CustomShape 1">
          <a:extLst>
            <a:ext uri="{FF2B5EF4-FFF2-40B4-BE49-F238E27FC236}">
              <a16:creationId xmlns:a16="http://schemas.microsoft.com/office/drawing/2014/main" id="{00000000-0008-0000-0C00-0000370B0000}"/>
            </a:ext>
          </a:extLst>
        </xdr:cNvPr>
        <xdr:cNvSpPr/>
      </xdr:nvSpPr>
      <xdr:spPr>
        <a:xfrm>
          <a:off x="123840" y="123840"/>
          <a:ext cx="15778800" cy="63756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lstStyle/>
        <a:p>
          <a:pPr>
            <a:lnSpc>
              <a:spcPct val="100000"/>
            </a:lnSpc>
          </a:pPr>
          <a:r>
            <a:rPr lang="en-US" sz="2800" b="1" strike="noStrike" spc="-1">
              <a:solidFill>
                <a:srgbClr val="000000"/>
              </a:solidFill>
              <a:uFill>
                <a:solidFill>
                  <a:srgbClr val="FFFFFF"/>
                </a:solidFill>
              </a:uFill>
              <a:latin typeface="ＭＳ ゴシック"/>
              <a:ea typeface="ＭＳ ゴシック"/>
            </a:rPr>
            <a:t>（11）基金残高（東日本大震災分を含む）に係る経年分析（市町村）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53</xdr:row>
      <xdr:rowOff>0</xdr:rowOff>
    </xdr:from>
    <xdr:to>
      <xdr:col>4</xdr:col>
      <xdr:colOff>2352960</xdr:colOff>
      <xdr:row>53</xdr:row>
      <xdr:rowOff>371160</xdr:rowOff>
    </xdr:to>
    <xdr:sp macro="" textlink="">
      <xdr:nvSpPr>
        <xdr:cNvPr id="2872" name="Line 1">
          <a:extLst>
            <a:ext uri="{FF2B5EF4-FFF2-40B4-BE49-F238E27FC236}">
              <a16:creationId xmlns:a16="http://schemas.microsoft.com/office/drawing/2014/main" id="{00000000-0008-0000-0C00-0000380B0000}"/>
            </a:ext>
          </a:extLst>
        </xdr:cNvPr>
        <xdr:cNvSpPr/>
      </xdr:nvSpPr>
      <xdr:spPr>
        <a:xfrm>
          <a:off x="733320" y="11934720"/>
          <a:ext cx="8515440" cy="37116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8</xdr:col>
      <xdr:colOff>340920</xdr:colOff>
      <xdr:row>0</xdr:row>
      <xdr:rowOff>164880</xdr:rowOff>
    </xdr:from>
    <xdr:to>
      <xdr:col>10</xdr:col>
      <xdr:colOff>367200</xdr:colOff>
      <xdr:row>2</xdr:row>
      <xdr:rowOff>164520</xdr:rowOff>
    </xdr:to>
    <xdr:sp macro="" textlink="">
      <xdr:nvSpPr>
        <xdr:cNvPr id="2873" name="CustomShape 1">
          <a:extLst>
            <a:ext uri="{FF2B5EF4-FFF2-40B4-BE49-F238E27FC236}">
              <a16:creationId xmlns:a16="http://schemas.microsoft.com/office/drawing/2014/main" id="{00000000-0008-0000-0C00-0000390B0000}"/>
            </a:ext>
          </a:extLst>
        </xdr:cNvPr>
        <xdr:cNvSpPr/>
      </xdr:nvSpPr>
      <xdr:spPr>
        <a:xfrm>
          <a:off x="16104600" y="164880"/>
          <a:ext cx="4674600" cy="41868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800" b="1" strike="noStrike" spc="-1">
              <a:solidFill>
                <a:srgbClr val="000000"/>
              </a:solidFill>
              <a:uFill>
                <a:solidFill>
                  <a:srgbClr val="FFFFFF"/>
                </a:solidFill>
              </a:uFill>
              <a:latin typeface="ＭＳ ゴシック"/>
              <a:ea typeface="ＭＳ ゴシック"/>
            </a:rPr>
            <a:t>令和2年度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560880</xdr:colOff>
      <xdr:row>0</xdr:row>
      <xdr:rowOff>164880</xdr:rowOff>
    </xdr:from>
    <xdr:to>
      <xdr:col>14</xdr:col>
      <xdr:colOff>81720</xdr:colOff>
      <xdr:row>2</xdr:row>
      <xdr:rowOff>164520</xdr:rowOff>
    </xdr:to>
    <xdr:sp macro="" textlink="">
      <xdr:nvSpPr>
        <xdr:cNvPr id="2874" name="CustomShape 1">
          <a:extLst>
            <a:ext uri="{FF2B5EF4-FFF2-40B4-BE49-F238E27FC236}">
              <a16:creationId xmlns:a16="http://schemas.microsoft.com/office/drawing/2014/main" id="{00000000-0008-0000-0C00-00003A0B0000}"/>
            </a:ext>
          </a:extLst>
        </xdr:cNvPr>
        <xdr:cNvSpPr/>
      </xdr:nvSpPr>
      <xdr:spPr>
        <a:xfrm>
          <a:off x="20972880" y="164880"/>
          <a:ext cx="8817120" cy="41868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800" b="1" strike="noStrike" spc="-1">
              <a:solidFill>
                <a:srgbClr val="000000"/>
              </a:solidFill>
              <a:uFill>
                <a:solidFill>
                  <a:srgbClr val="FFFFFF"/>
                </a:solidFill>
              </a:uFill>
              <a:latin typeface="ＭＳ ゴシック"/>
              <a:ea typeface="ＭＳ ゴシック"/>
            </a:rPr>
            <a:t>岡山県里庄町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533520</xdr:colOff>
      <xdr:row>4</xdr:row>
      <xdr:rowOff>118800</xdr:rowOff>
    </xdr:from>
    <xdr:to>
      <xdr:col>2</xdr:col>
      <xdr:colOff>1009440</xdr:colOff>
      <xdr:row>6</xdr:row>
      <xdr:rowOff>185760</xdr:rowOff>
    </xdr:to>
    <xdr:sp macro="" textlink="">
      <xdr:nvSpPr>
        <xdr:cNvPr id="2875" name="CustomShape 1">
          <a:extLst>
            <a:ext uri="{FF2B5EF4-FFF2-40B4-BE49-F238E27FC236}">
              <a16:creationId xmlns:a16="http://schemas.microsoft.com/office/drawing/2014/main" id="{00000000-0008-0000-0C00-00003B0B0000}"/>
            </a:ext>
          </a:extLst>
        </xdr:cNvPr>
        <xdr:cNvSpPr/>
      </xdr:nvSpPr>
      <xdr:spPr>
        <a:xfrm>
          <a:off x="533520" y="956880"/>
          <a:ext cx="2666520" cy="48600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lstStyle/>
        <a:p>
          <a:pPr rtl="1">
            <a:lnSpc>
              <a:spcPct val="100000"/>
            </a:lnSpc>
          </a:pPr>
          <a:r>
            <a:rPr lang="en-US" sz="1600" b="1" strike="noStrike" spc="-1">
              <a:solidFill>
                <a:srgbClr val="000000"/>
              </a:solidFill>
              <a:uFill>
                <a:solidFill>
                  <a:srgbClr val="FFFFFF"/>
                </a:solidFill>
              </a:uFill>
              <a:latin typeface="ＭＳ ゴシック"/>
              <a:ea typeface="ＭＳ ゴシック"/>
            </a:rPr>
            <a:t>（百万円）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200160</xdr:colOff>
      <xdr:row>55</xdr:row>
      <xdr:rowOff>114480</xdr:rowOff>
    </xdr:from>
    <xdr:to>
      <xdr:col>1</xdr:col>
      <xdr:colOff>894960</xdr:colOff>
      <xdr:row>55</xdr:row>
      <xdr:rowOff>523800</xdr:rowOff>
    </xdr:to>
    <xdr:sp macro="" textlink="">
      <xdr:nvSpPr>
        <xdr:cNvPr id="2876" name="CustomShape 1">
          <a:extLst>
            <a:ext uri="{FF2B5EF4-FFF2-40B4-BE49-F238E27FC236}">
              <a16:creationId xmlns:a16="http://schemas.microsoft.com/office/drawing/2014/main" id="{00000000-0008-0000-0C00-00003C0B0000}"/>
            </a:ext>
          </a:extLst>
        </xdr:cNvPr>
        <xdr:cNvSpPr/>
      </xdr:nvSpPr>
      <xdr:spPr>
        <a:xfrm>
          <a:off x="933480" y="13087440"/>
          <a:ext cx="694800" cy="409320"/>
        </a:xfrm>
        <a:prstGeom prst="rect">
          <a:avLst/>
        </a:prstGeom>
        <a:pattFill prst="smGrid">
          <a:fgClr>
            <a:srgbClr val="FF66CC"/>
          </a:fgClr>
          <a:bgClr>
            <a:srgbClr val="FFFFFF"/>
          </a:bgClr>
        </a:patt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340920</xdr:colOff>
      <xdr:row>3</xdr:row>
      <xdr:rowOff>176760</xdr:rowOff>
    </xdr:from>
    <xdr:to>
      <xdr:col>14</xdr:col>
      <xdr:colOff>82080</xdr:colOff>
      <xdr:row>24</xdr:row>
      <xdr:rowOff>108360</xdr:rowOff>
    </xdr:to>
    <xdr:sp macro="" textlink="">
      <xdr:nvSpPr>
        <xdr:cNvPr id="2877" name="CustomShape 1">
          <a:extLst>
            <a:ext uri="{FF2B5EF4-FFF2-40B4-BE49-F238E27FC236}">
              <a16:creationId xmlns:a16="http://schemas.microsoft.com/office/drawing/2014/main" id="{00000000-0008-0000-0C00-00003D0B0000}"/>
            </a:ext>
          </a:extLst>
        </xdr:cNvPr>
        <xdr:cNvSpPr/>
      </xdr:nvSpPr>
      <xdr:spPr>
        <a:xfrm>
          <a:off x="16104600" y="805320"/>
          <a:ext cx="13685760" cy="43322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340920</xdr:colOff>
      <xdr:row>6</xdr:row>
      <xdr:rowOff>41400</xdr:rowOff>
    </xdr:from>
    <xdr:to>
      <xdr:col>14</xdr:col>
      <xdr:colOff>81000</xdr:colOff>
      <xdr:row>24</xdr:row>
      <xdr:rowOff>108360</xdr:rowOff>
    </xdr:to>
    <xdr:sp macro="" textlink="">
      <xdr:nvSpPr>
        <xdr:cNvPr id="2878" name="CustomShape 1">
          <a:extLst>
            <a:ext uri="{FF2B5EF4-FFF2-40B4-BE49-F238E27FC236}">
              <a16:creationId xmlns:a16="http://schemas.microsoft.com/office/drawing/2014/main" id="{00000000-0008-0000-0C00-00003E0B0000}"/>
            </a:ext>
          </a:extLst>
        </xdr:cNvPr>
        <xdr:cNvSpPr/>
      </xdr:nvSpPr>
      <xdr:spPr>
        <a:xfrm>
          <a:off x="16104600" y="1298520"/>
          <a:ext cx="13684680" cy="383904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ゴシック"/>
              <a:ea typeface="ＭＳ ゴシック"/>
            </a:rPr>
            <a:t>（増減理由）</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　財源不足を補うため財政調整基金を取り崩していたが、ここ数年は歳出抑制により財政調整基金は増加に転じた。一方で、下水道事業への財源の補填として開発基金を取り崩し運用しているため、基金残高全体はここ１０年以上減少し続けていたが、令和元年度以降は、財政健全化の取り組みもありプラスとなった。</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（今後の方針）</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　基金を枯渇させないためにも、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せず収支のバランスがとれた行財政運営が必要だと考えてい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423360</xdr:colOff>
      <xdr:row>4</xdr:row>
      <xdr:rowOff>73440</xdr:rowOff>
    </xdr:from>
    <xdr:to>
      <xdr:col>8</xdr:col>
      <xdr:colOff>1680120</xdr:colOff>
      <xdr:row>6</xdr:row>
      <xdr:rowOff>7920</xdr:rowOff>
    </xdr:to>
    <xdr:sp macro="" textlink="">
      <xdr:nvSpPr>
        <xdr:cNvPr id="2879" name="CustomShape 1">
          <a:extLst>
            <a:ext uri="{FF2B5EF4-FFF2-40B4-BE49-F238E27FC236}">
              <a16:creationId xmlns:a16="http://schemas.microsoft.com/office/drawing/2014/main" id="{00000000-0008-0000-0C00-00003F0B0000}"/>
            </a:ext>
          </a:extLst>
        </xdr:cNvPr>
        <xdr:cNvSpPr/>
      </xdr:nvSpPr>
      <xdr:spPr>
        <a:xfrm>
          <a:off x="16187040" y="911520"/>
          <a:ext cx="1256760" cy="35352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txBody>
        <a:bodyPr lIns="36720" tIns="23040" rIns="0" bIns="0" anchor="ctr"/>
        <a:lstStyle/>
        <a:p>
          <a:pPr algn="ctr">
            <a:lnSpc>
              <a:spcPct val="100000"/>
            </a:lnSpc>
          </a:pPr>
          <a:r>
            <a:rPr lang="en-US" sz="1500" b="1" strike="noStrike" spc="-1">
              <a:solidFill>
                <a:srgbClr val="000000"/>
              </a:solidFill>
              <a:uFill>
                <a:solidFill>
                  <a:srgbClr val="FFFFFF"/>
                </a:solidFill>
              </a:uFill>
              <a:latin typeface="ＭＳ ゴシック"/>
              <a:ea typeface="ＭＳ ゴシック"/>
            </a:rPr>
            <a:t>基金全体</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340920</xdr:colOff>
      <xdr:row>54</xdr:row>
      <xdr:rowOff>155880</xdr:rowOff>
    </xdr:from>
    <xdr:to>
      <xdr:col>14</xdr:col>
      <xdr:colOff>82080</xdr:colOff>
      <xdr:row>62</xdr:row>
      <xdr:rowOff>667080</xdr:rowOff>
    </xdr:to>
    <xdr:sp macro="" textlink="">
      <xdr:nvSpPr>
        <xdr:cNvPr id="2880" name="CustomShape 1">
          <a:extLst>
            <a:ext uri="{FF2B5EF4-FFF2-40B4-BE49-F238E27FC236}">
              <a16:creationId xmlns:a16="http://schemas.microsoft.com/office/drawing/2014/main" id="{00000000-0008-0000-0C00-0000400B0000}"/>
            </a:ext>
          </a:extLst>
        </xdr:cNvPr>
        <xdr:cNvSpPr/>
      </xdr:nvSpPr>
      <xdr:spPr>
        <a:xfrm>
          <a:off x="16104600" y="12462120"/>
          <a:ext cx="13685760" cy="542592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340920</xdr:colOff>
      <xdr:row>54</xdr:row>
      <xdr:rowOff>623520</xdr:rowOff>
    </xdr:from>
    <xdr:to>
      <xdr:col>14</xdr:col>
      <xdr:colOff>81000</xdr:colOff>
      <xdr:row>62</xdr:row>
      <xdr:rowOff>664200</xdr:rowOff>
    </xdr:to>
    <xdr:sp macro="" textlink="">
      <xdr:nvSpPr>
        <xdr:cNvPr id="2881" name="CustomShape 1">
          <a:extLst>
            <a:ext uri="{FF2B5EF4-FFF2-40B4-BE49-F238E27FC236}">
              <a16:creationId xmlns:a16="http://schemas.microsoft.com/office/drawing/2014/main" id="{00000000-0008-0000-0C00-0000410B0000}"/>
            </a:ext>
          </a:extLst>
        </xdr:cNvPr>
        <xdr:cNvSpPr/>
      </xdr:nvSpPr>
      <xdr:spPr>
        <a:xfrm>
          <a:off x="16104600" y="12929760"/>
          <a:ext cx="13684680" cy="495540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ゴシック"/>
              <a:ea typeface="ＭＳ ゴシック"/>
            </a:rPr>
            <a:t>基金の使途）</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開発基金：公共下水道事業会計負担金・出資金に充当するため、恒常的に取り崩している。積立については、町営墓地使用料及び余剰一般財源を積み立てている。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文化振興基金：文化ホールは平成４年度の建設以来老朽化が進んでおり、改修費用等に充当するため、恒常的に取り崩しを行っている。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教育施設整備改修基金：老朽化した教育施設の整備改修事業に充当するため、恒常的に取り崩しを行っている。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（増減理由）</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開発基金を公共下水道事業会計への負担金・出資金に充当するため、恒常的に取り崩しており、大幅に減少している。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文化振興基金：老朽化した文化ホールの改修に充てているため減少している。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教育施設整備改修基金：主に老朽化した学校施設の改修に充当しており減少傾向にあったため、令和2年度で積み増しを行った。</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（今後の方針）</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　基金を枯渇させないためにも、職員一人ひとりが危機感を持って行政運営を行うとともに、既存事業を見直し、個々の施策ごとにその必要性・優先性を精査し、スリム化できる部分はスリム化し効率的・効果的な事業を実施することで歳出を抑制し、基金の繰入れに依存せず収支のバランスがとれた行財政運営が必要だと考えてい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423360</xdr:colOff>
      <xdr:row>54</xdr:row>
      <xdr:rowOff>254880</xdr:rowOff>
    </xdr:from>
    <xdr:to>
      <xdr:col>9</xdr:col>
      <xdr:colOff>951840</xdr:colOff>
      <xdr:row>54</xdr:row>
      <xdr:rowOff>585720</xdr:rowOff>
    </xdr:to>
    <xdr:sp macro="" textlink="">
      <xdr:nvSpPr>
        <xdr:cNvPr id="2882" name="CustomShape 1">
          <a:extLst>
            <a:ext uri="{FF2B5EF4-FFF2-40B4-BE49-F238E27FC236}">
              <a16:creationId xmlns:a16="http://schemas.microsoft.com/office/drawing/2014/main" id="{00000000-0008-0000-0C00-0000420B0000}"/>
            </a:ext>
          </a:extLst>
        </xdr:cNvPr>
        <xdr:cNvSpPr/>
      </xdr:nvSpPr>
      <xdr:spPr>
        <a:xfrm>
          <a:off x="16187040" y="12561120"/>
          <a:ext cx="2852640" cy="33084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txBody>
        <a:bodyPr lIns="36720" tIns="23040" rIns="0" bIns="0" anchor="ctr"/>
        <a:lstStyle/>
        <a:p>
          <a:pPr algn="ctr">
            <a:lnSpc>
              <a:spcPct val="100000"/>
            </a:lnSpc>
          </a:pPr>
          <a:r>
            <a:rPr lang="en-US" sz="1500" b="1" strike="noStrike" spc="-1">
              <a:solidFill>
                <a:srgbClr val="000000"/>
              </a:solidFill>
              <a:uFill>
                <a:solidFill>
                  <a:srgbClr val="FFFFFF"/>
                </a:solidFill>
              </a:uFill>
              <a:latin typeface="ＭＳ ゴシック"/>
              <a:ea typeface="ＭＳ ゴシック"/>
            </a:rPr>
            <a:t>その他特定目的基金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340920</xdr:colOff>
      <xdr:row>25</xdr:row>
      <xdr:rowOff>40680</xdr:rowOff>
    </xdr:from>
    <xdr:to>
      <xdr:col>14</xdr:col>
      <xdr:colOff>82080</xdr:colOff>
      <xdr:row>41</xdr:row>
      <xdr:rowOff>137880</xdr:rowOff>
    </xdr:to>
    <xdr:sp macro="" textlink="">
      <xdr:nvSpPr>
        <xdr:cNvPr id="2883" name="CustomShape 1">
          <a:extLst>
            <a:ext uri="{FF2B5EF4-FFF2-40B4-BE49-F238E27FC236}">
              <a16:creationId xmlns:a16="http://schemas.microsoft.com/office/drawing/2014/main" id="{00000000-0008-0000-0C00-0000430B0000}"/>
            </a:ext>
          </a:extLst>
        </xdr:cNvPr>
        <xdr:cNvSpPr/>
      </xdr:nvSpPr>
      <xdr:spPr>
        <a:xfrm>
          <a:off x="16104600" y="5279400"/>
          <a:ext cx="13685760" cy="34498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340920</xdr:colOff>
      <xdr:row>27</xdr:row>
      <xdr:rowOff>95400</xdr:rowOff>
    </xdr:from>
    <xdr:to>
      <xdr:col>14</xdr:col>
      <xdr:colOff>81000</xdr:colOff>
      <xdr:row>41</xdr:row>
      <xdr:rowOff>120960</xdr:rowOff>
    </xdr:to>
    <xdr:sp macro="" textlink="">
      <xdr:nvSpPr>
        <xdr:cNvPr id="2884" name="CustomShape 1">
          <a:extLst>
            <a:ext uri="{FF2B5EF4-FFF2-40B4-BE49-F238E27FC236}">
              <a16:creationId xmlns:a16="http://schemas.microsoft.com/office/drawing/2014/main" id="{00000000-0008-0000-0C00-0000440B0000}"/>
            </a:ext>
          </a:extLst>
        </xdr:cNvPr>
        <xdr:cNvSpPr/>
      </xdr:nvSpPr>
      <xdr:spPr>
        <a:xfrm>
          <a:off x="16104600" y="5753160"/>
          <a:ext cx="13684680" cy="295920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ゴシック"/>
              <a:ea typeface="ＭＳ ゴシック"/>
            </a:rPr>
            <a:t>（増減理由）</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　財源不足を補うため財政調整基金を取り崩しており、基金残高は減少傾向にあったが、歳出抑制によりここ数年は増加傾向にある。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（今後の方針）</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　基金を枯渇させないためにも、事業の取捨選択や消費的経費の削減により財源を捻出するとともに、財産の利活用やふるさと納税の推進等による新たな財源確保に努める必要がある。また、災害に備えるため財政調整基金はある程度蓄えておく必要があ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423360</xdr:colOff>
      <xdr:row>25</xdr:row>
      <xdr:rowOff>133920</xdr:rowOff>
    </xdr:from>
    <xdr:to>
      <xdr:col>9</xdr:col>
      <xdr:colOff>489240</xdr:colOff>
      <xdr:row>27</xdr:row>
      <xdr:rowOff>56520</xdr:rowOff>
    </xdr:to>
    <xdr:sp macro="" textlink="">
      <xdr:nvSpPr>
        <xdr:cNvPr id="2885" name="CustomShape 1">
          <a:extLst>
            <a:ext uri="{FF2B5EF4-FFF2-40B4-BE49-F238E27FC236}">
              <a16:creationId xmlns:a16="http://schemas.microsoft.com/office/drawing/2014/main" id="{00000000-0008-0000-0C00-0000450B0000}"/>
            </a:ext>
          </a:extLst>
        </xdr:cNvPr>
        <xdr:cNvSpPr/>
      </xdr:nvSpPr>
      <xdr:spPr>
        <a:xfrm>
          <a:off x="16187040" y="5372640"/>
          <a:ext cx="2390040" cy="34164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txBody>
        <a:bodyPr lIns="36720" tIns="23040" rIns="0" bIns="0" anchor="ctr"/>
        <a:lstStyle/>
        <a:p>
          <a:pPr algn="ctr">
            <a:lnSpc>
              <a:spcPct val="100000"/>
            </a:lnSpc>
          </a:pPr>
          <a:r>
            <a:rPr lang="en-US" sz="1500" b="1" strike="noStrike" spc="-1">
              <a:solidFill>
                <a:srgbClr val="000000"/>
              </a:solidFill>
              <a:uFill>
                <a:solidFill>
                  <a:srgbClr val="FFFFFF"/>
                </a:solidFill>
              </a:uFill>
              <a:latin typeface="ＭＳ ゴシック"/>
              <a:ea typeface="ＭＳ ゴシック"/>
            </a:rPr>
            <a:t>財政調整基金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340920</xdr:colOff>
      <xdr:row>42</xdr:row>
      <xdr:rowOff>76320</xdr:rowOff>
    </xdr:from>
    <xdr:to>
      <xdr:col>14</xdr:col>
      <xdr:colOff>82080</xdr:colOff>
      <xdr:row>54</xdr:row>
      <xdr:rowOff>17280</xdr:rowOff>
    </xdr:to>
    <xdr:sp macro="" textlink="">
      <xdr:nvSpPr>
        <xdr:cNvPr id="2886" name="CustomShape 1">
          <a:extLst>
            <a:ext uri="{FF2B5EF4-FFF2-40B4-BE49-F238E27FC236}">
              <a16:creationId xmlns:a16="http://schemas.microsoft.com/office/drawing/2014/main" id="{00000000-0008-0000-0C00-0000460B0000}"/>
            </a:ext>
          </a:extLst>
        </xdr:cNvPr>
        <xdr:cNvSpPr/>
      </xdr:nvSpPr>
      <xdr:spPr>
        <a:xfrm>
          <a:off x="16104600" y="8877240"/>
          <a:ext cx="13685760" cy="34462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340920</xdr:colOff>
      <xdr:row>44</xdr:row>
      <xdr:rowOff>130680</xdr:rowOff>
    </xdr:from>
    <xdr:to>
      <xdr:col>14</xdr:col>
      <xdr:colOff>81000</xdr:colOff>
      <xdr:row>53</xdr:row>
      <xdr:rowOff>363240</xdr:rowOff>
    </xdr:to>
    <xdr:sp macro="" textlink="">
      <xdr:nvSpPr>
        <xdr:cNvPr id="2887" name="CustomShape 1">
          <a:extLst>
            <a:ext uri="{FF2B5EF4-FFF2-40B4-BE49-F238E27FC236}">
              <a16:creationId xmlns:a16="http://schemas.microsoft.com/office/drawing/2014/main" id="{00000000-0008-0000-0C00-0000470B0000}"/>
            </a:ext>
          </a:extLst>
        </xdr:cNvPr>
        <xdr:cNvSpPr/>
      </xdr:nvSpPr>
      <xdr:spPr>
        <a:xfrm>
          <a:off x="16104600" y="9350640"/>
          <a:ext cx="13684680" cy="294732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ゴシック"/>
              <a:ea typeface="ＭＳ ゴシック"/>
            </a:rPr>
            <a:t>（増減理由）</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　ここ数年は毎年2,000万円を取り崩し、元金の償還に充てている。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（今後の方針）</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ゴシック"/>
              <a:ea typeface="ＭＳ ゴシック"/>
            </a:rPr>
            <a:t>　投資的事業を抑え、起債の発行額を抑制することで基金に依存しない財政運営に努める必要がある。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423360</xdr:colOff>
      <xdr:row>42</xdr:row>
      <xdr:rowOff>169200</xdr:rowOff>
    </xdr:from>
    <xdr:to>
      <xdr:col>8</xdr:col>
      <xdr:colOff>1679400</xdr:colOff>
      <xdr:row>44</xdr:row>
      <xdr:rowOff>91800</xdr:rowOff>
    </xdr:to>
    <xdr:sp macro="" textlink="">
      <xdr:nvSpPr>
        <xdr:cNvPr id="2888" name="CustomShape 1">
          <a:extLst>
            <a:ext uri="{FF2B5EF4-FFF2-40B4-BE49-F238E27FC236}">
              <a16:creationId xmlns:a16="http://schemas.microsoft.com/office/drawing/2014/main" id="{00000000-0008-0000-0C00-0000480B0000}"/>
            </a:ext>
          </a:extLst>
        </xdr:cNvPr>
        <xdr:cNvSpPr/>
      </xdr:nvSpPr>
      <xdr:spPr>
        <a:xfrm>
          <a:off x="16187040" y="8970120"/>
          <a:ext cx="1256040" cy="341640"/>
        </a:xfrm>
        <a:prstGeom prst="rect">
          <a:avLst/>
        </a:prstGeom>
        <a:noFill/>
        <a:ln w="9360">
          <a:solidFill>
            <a:srgbClr val="000000"/>
          </a:solidFill>
          <a:miter/>
        </a:ln>
      </xdr:spPr>
      <xdr:style>
        <a:lnRef idx="0">
          <a:scrgbClr r="0" g="0" b="0"/>
        </a:lnRef>
        <a:fillRef idx="0">
          <a:scrgbClr r="0" g="0" b="0"/>
        </a:fillRef>
        <a:effectRef idx="0">
          <a:scrgbClr r="0" g="0" b="0"/>
        </a:effectRef>
        <a:fontRef idx="minor"/>
      </xdr:style>
      <xdr:txBody>
        <a:bodyPr lIns="36720" tIns="23040" rIns="0" bIns="0" anchor="ctr"/>
        <a:lstStyle/>
        <a:p>
          <a:pPr algn="ctr">
            <a:lnSpc>
              <a:spcPct val="100000"/>
            </a:lnSpc>
          </a:pPr>
          <a:r>
            <a:rPr lang="en-US" sz="1500" b="1" strike="noStrike" spc="-1">
              <a:solidFill>
                <a:srgbClr val="000000"/>
              </a:solidFill>
              <a:uFill>
                <a:solidFill>
                  <a:srgbClr val="FFFFFF"/>
                </a:solidFill>
              </a:uFill>
              <a:latin typeface="ＭＳ ゴシック"/>
              <a:ea typeface="ＭＳ ゴシック"/>
            </a:rPr>
            <a:t>減債基金</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96120</xdr:colOff>
      <xdr:row>2</xdr:row>
      <xdr:rowOff>77040</xdr:rowOff>
    </xdr:from>
    <xdr:to>
      <xdr:col>64</xdr:col>
      <xdr:colOff>13320</xdr:colOff>
      <xdr:row>6</xdr:row>
      <xdr:rowOff>25920</xdr:rowOff>
    </xdr:to>
    <xdr:sp macro="" textlink="">
      <xdr:nvSpPr>
        <xdr:cNvPr id="2" name="CustomShape 1">
          <a:extLst>
            <a:ext uri="{FF2B5EF4-FFF2-40B4-BE49-F238E27FC236}">
              <a16:creationId xmlns:a16="http://schemas.microsoft.com/office/drawing/2014/main" id="{00000000-0008-0000-0300-000002000000}"/>
            </a:ext>
          </a:extLst>
        </xdr:cNvPr>
        <xdr:cNvSpPr/>
      </xdr:nvSpPr>
      <xdr:spPr>
        <a:xfrm>
          <a:off x="838800" y="419760"/>
          <a:ext cx="15023880" cy="63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3200" b="1" strike="noStrike" spc="-1">
              <a:solidFill>
                <a:srgbClr val="000000"/>
              </a:solidFill>
              <a:uFill>
                <a:solidFill>
                  <a:srgbClr val="FFFFFF"/>
                </a:solidFill>
              </a:uFill>
              <a:latin typeface="ＭＳ Ｐゴシック"/>
              <a:ea typeface="ＭＳ Ｐゴシック"/>
            </a:rPr>
            <a:t>（3）市町村財政比較分析表(普通会計決算)</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76320</xdr:colOff>
      <xdr:row>2</xdr:row>
      <xdr:rowOff>64080</xdr:rowOff>
    </xdr:from>
    <xdr:to>
      <xdr:col>115</xdr:col>
      <xdr:colOff>25200</xdr:colOff>
      <xdr:row>5</xdr:row>
      <xdr:rowOff>107280</xdr:rowOff>
    </xdr:to>
    <xdr:sp macro="" textlink="">
      <xdr:nvSpPr>
        <xdr:cNvPr id="3" name="CustomShape 1">
          <a:extLst>
            <a:ext uri="{FF2B5EF4-FFF2-40B4-BE49-F238E27FC236}">
              <a16:creationId xmlns:a16="http://schemas.microsoft.com/office/drawing/2014/main" id="{00000000-0008-0000-0300-000003000000}"/>
            </a:ext>
          </a:extLst>
        </xdr:cNvPr>
        <xdr:cNvSpPr/>
      </xdr:nvSpPr>
      <xdr:spPr>
        <a:xfrm>
          <a:off x="23850720" y="406800"/>
          <a:ext cx="4654080" cy="557640"/>
        </a:xfrm>
        <a:prstGeom prst="rect">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101520</xdr:colOff>
      <xdr:row>2</xdr:row>
      <xdr:rowOff>89640</xdr:rowOff>
    </xdr:from>
    <xdr:to>
      <xdr:col>115</xdr:col>
      <xdr:colOff>5760</xdr:colOff>
      <xdr:row>5</xdr:row>
      <xdr:rowOff>82080</xdr:rowOff>
    </xdr:to>
    <xdr:sp macro="" textlink="">
      <xdr:nvSpPr>
        <xdr:cNvPr id="4" name="CustomShape 1">
          <a:extLst>
            <a:ext uri="{FF2B5EF4-FFF2-40B4-BE49-F238E27FC236}">
              <a16:creationId xmlns:a16="http://schemas.microsoft.com/office/drawing/2014/main" id="{00000000-0008-0000-0300-000004000000}"/>
            </a:ext>
          </a:extLst>
        </xdr:cNvPr>
        <xdr:cNvSpPr/>
      </xdr:nvSpPr>
      <xdr:spPr>
        <a:xfrm>
          <a:off x="23875920" y="432360"/>
          <a:ext cx="4609440" cy="506880"/>
        </a:xfrm>
        <a:prstGeom prst="rect">
          <a:avLst/>
        </a:prstGeom>
        <a:solidFill>
          <a:srgbClr val="FF0000"/>
        </a:solidFill>
        <a:ln w="9360">
          <a:solidFill>
            <a:srgbClr val="FFFFFF"/>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127080</xdr:colOff>
      <xdr:row>2</xdr:row>
      <xdr:rowOff>115200</xdr:rowOff>
    </xdr:from>
    <xdr:to>
      <xdr:col>114</xdr:col>
      <xdr:colOff>184680</xdr:colOff>
      <xdr:row>5</xdr:row>
      <xdr:rowOff>56880</xdr:rowOff>
    </xdr:to>
    <xdr:sp macro="" textlink="">
      <xdr:nvSpPr>
        <xdr:cNvPr id="5" name="CustomShape 1">
          <a:extLst>
            <a:ext uri="{FF2B5EF4-FFF2-40B4-BE49-F238E27FC236}">
              <a16:creationId xmlns:a16="http://schemas.microsoft.com/office/drawing/2014/main" id="{00000000-0008-0000-0300-000005000000}"/>
            </a:ext>
          </a:extLst>
        </xdr:cNvPr>
        <xdr:cNvSpPr/>
      </xdr:nvSpPr>
      <xdr:spPr>
        <a:xfrm>
          <a:off x="23901480" y="457920"/>
          <a:ext cx="4515120" cy="456120"/>
        </a:xfrm>
        <a:prstGeom prst="rect">
          <a:avLst/>
        </a:prstGeom>
        <a:solidFill>
          <a:srgbClr val="FF0000"/>
        </a:solidFill>
        <a:ln w="3240">
          <a:solidFill>
            <a:srgbClr val="FFFFFF"/>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岡山県里庄町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83</xdr:col>
      <xdr:colOff>6480</xdr:colOff>
      <xdr:row>2</xdr:row>
      <xdr:rowOff>64080</xdr:rowOff>
    </xdr:from>
    <xdr:to>
      <xdr:col>95</xdr:col>
      <xdr:colOff>152280</xdr:colOff>
      <xdr:row>5</xdr:row>
      <xdr:rowOff>107280</xdr:rowOff>
    </xdr:to>
    <xdr:sp macro="" textlink="">
      <xdr:nvSpPr>
        <xdr:cNvPr id="6" name="CustomShape 1">
          <a:extLst>
            <a:ext uri="{FF2B5EF4-FFF2-40B4-BE49-F238E27FC236}">
              <a16:creationId xmlns:a16="http://schemas.microsoft.com/office/drawing/2014/main" id="{00000000-0008-0000-0300-000006000000}"/>
            </a:ext>
          </a:extLst>
        </xdr:cNvPr>
        <xdr:cNvSpPr/>
      </xdr:nvSpPr>
      <xdr:spPr>
        <a:xfrm>
          <a:off x="20561400" y="406800"/>
          <a:ext cx="3117600" cy="557640"/>
        </a:xfrm>
        <a:prstGeom prst="rect">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83</xdr:col>
      <xdr:colOff>31680</xdr:colOff>
      <xdr:row>2</xdr:row>
      <xdr:rowOff>89640</xdr:rowOff>
    </xdr:from>
    <xdr:to>
      <xdr:col>95</xdr:col>
      <xdr:colOff>132840</xdr:colOff>
      <xdr:row>5</xdr:row>
      <xdr:rowOff>82080</xdr:rowOff>
    </xdr:to>
    <xdr:sp macro="" textlink="">
      <xdr:nvSpPr>
        <xdr:cNvPr id="7" name="CustomShape 1">
          <a:extLst>
            <a:ext uri="{FF2B5EF4-FFF2-40B4-BE49-F238E27FC236}">
              <a16:creationId xmlns:a16="http://schemas.microsoft.com/office/drawing/2014/main" id="{00000000-0008-0000-0300-000007000000}"/>
            </a:ext>
          </a:extLst>
        </xdr:cNvPr>
        <xdr:cNvSpPr/>
      </xdr:nvSpPr>
      <xdr:spPr>
        <a:xfrm>
          <a:off x="20586600" y="432360"/>
          <a:ext cx="3072960" cy="506880"/>
        </a:xfrm>
        <a:prstGeom prst="rect">
          <a:avLst/>
        </a:prstGeom>
        <a:solidFill>
          <a:srgbClr val="FF0000"/>
        </a:solidFill>
        <a:ln w="9360">
          <a:solidFill>
            <a:srgbClr val="FFFFFF"/>
          </a:solidFill>
          <a:miter/>
        </a:ln>
      </xdr:spPr>
      <xdr:style>
        <a:lnRef idx="0">
          <a:scrgbClr r="0" g="0" b="0"/>
        </a:lnRef>
        <a:fillRef idx="0">
          <a:scrgbClr r="0" g="0" b="0"/>
        </a:fillRef>
        <a:effectRef idx="0">
          <a:scrgbClr r="0" g="0" b="0"/>
        </a:effectRef>
        <a:fontRef idx="minor"/>
      </xdr:style>
    </xdr:sp>
    <xdr:clientData/>
  </xdr:twoCellAnchor>
  <xdr:twoCellAnchor editAs="oneCell">
    <xdr:from>
      <xdr:col>83</xdr:col>
      <xdr:colOff>57240</xdr:colOff>
      <xdr:row>2</xdr:row>
      <xdr:rowOff>115200</xdr:rowOff>
    </xdr:from>
    <xdr:to>
      <xdr:col>95</xdr:col>
      <xdr:colOff>101160</xdr:colOff>
      <xdr:row>5</xdr:row>
      <xdr:rowOff>56880</xdr:rowOff>
    </xdr:to>
    <xdr:sp macro="" textlink="">
      <xdr:nvSpPr>
        <xdr:cNvPr id="8" name="CustomShape 1">
          <a:extLst>
            <a:ext uri="{FF2B5EF4-FFF2-40B4-BE49-F238E27FC236}">
              <a16:creationId xmlns:a16="http://schemas.microsoft.com/office/drawing/2014/main" id="{00000000-0008-0000-0300-000008000000}"/>
            </a:ext>
          </a:extLst>
        </xdr:cNvPr>
        <xdr:cNvSpPr/>
      </xdr:nvSpPr>
      <xdr:spPr>
        <a:xfrm>
          <a:off x="20612160" y="457920"/>
          <a:ext cx="3015720" cy="456120"/>
        </a:xfrm>
        <a:prstGeom prst="rect">
          <a:avLst/>
        </a:prstGeom>
        <a:solidFill>
          <a:srgbClr val="FF0000"/>
        </a:solidFill>
        <a:ln w="3240">
          <a:solidFill>
            <a:srgbClr val="FFFFFF"/>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令和2年度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197640</xdr:colOff>
      <xdr:row>7</xdr:row>
      <xdr:rowOff>7200</xdr:rowOff>
    </xdr:from>
    <xdr:to>
      <xdr:col>49</xdr:col>
      <xdr:colOff>247680</xdr:colOff>
      <xdr:row>17</xdr:row>
      <xdr:rowOff>50400</xdr:rowOff>
    </xdr:to>
    <xdr:sp macro="" textlink="">
      <xdr:nvSpPr>
        <xdr:cNvPr id="9" name="CustomShape 1">
          <a:extLst>
            <a:ext uri="{FF2B5EF4-FFF2-40B4-BE49-F238E27FC236}">
              <a16:creationId xmlns:a16="http://schemas.microsoft.com/office/drawing/2014/main" id="{00000000-0008-0000-0300-000009000000}"/>
            </a:ext>
          </a:extLst>
        </xdr:cNvPr>
        <xdr:cNvSpPr/>
      </xdr:nvSpPr>
      <xdr:spPr>
        <a:xfrm>
          <a:off x="940320" y="1207080"/>
          <a:ext cx="11441880" cy="17578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115200</xdr:colOff>
      <xdr:row>7</xdr:row>
      <xdr:rowOff>38880</xdr:rowOff>
    </xdr:from>
    <xdr:to>
      <xdr:col>11</xdr:col>
      <xdr:colOff>44280</xdr:colOff>
      <xdr:row>17</xdr:row>
      <xdr:rowOff>37800</xdr:rowOff>
    </xdr:to>
    <xdr:sp macro="" textlink="">
      <xdr:nvSpPr>
        <xdr:cNvPr id="10" name="CustomShape 1">
          <a:extLst>
            <a:ext uri="{FF2B5EF4-FFF2-40B4-BE49-F238E27FC236}">
              <a16:creationId xmlns:a16="http://schemas.microsoft.com/office/drawing/2014/main" id="{00000000-0008-0000-0300-00000A000000}"/>
            </a:ext>
          </a:extLst>
        </xdr:cNvPr>
        <xdr:cNvSpPr/>
      </xdr:nvSpPr>
      <xdr:spPr>
        <a:xfrm>
          <a:off x="1105560" y="1238760"/>
          <a:ext cx="1662840" cy="171360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人口</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　うち日本人</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面積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歳入総額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歳出総額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実質収支</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標準財政規模</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地方債現在高</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190440</xdr:colOff>
      <xdr:row>7</xdr:row>
      <xdr:rowOff>38880</xdr:rowOff>
    </xdr:from>
    <xdr:to>
      <xdr:col>16</xdr:col>
      <xdr:colOff>203400</xdr:colOff>
      <xdr:row>17</xdr:row>
      <xdr:rowOff>37800</xdr:rowOff>
    </xdr:to>
    <xdr:sp macro="" textlink="">
      <xdr:nvSpPr>
        <xdr:cNvPr id="11" name="CustomShape 1">
          <a:extLst>
            <a:ext uri="{FF2B5EF4-FFF2-40B4-BE49-F238E27FC236}">
              <a16:creationId xmlns:a16="http://schemas.microsoft.com/office/drawing/2014/main" id="{00000000-0008-0000-0300-00000B000000}"/>
            </a:ext>
          </a:extLst>
        </xdr:cNvPr>
        <xdr:cNvSpPr/>
      </xdr:nvSpPr>
      <xdr:spPr>
        <a:xfrm>
          <a:off x="2666880" y="1238760"/>
          <a:ext cx="1498680" cy="171360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11,149</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10,993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12.23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6,623,131</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6,329,794</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239,434</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3,030,226</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3,598,206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17</xdr:col>
      <xdr:colOff>57960</xdr:colOff>
      <xdr:row>7</xdr:row>
      <xdr:rowOff>38880</xdr:rowOff>
    </xdr:from>
    <xdr:to>
      <xdr:col>24</xdr:col>
      <xdr:colOff>114120</xdr:colOff>
      <xdr:row>17</xdr:row>
      <xdr:rowOff>37800</xdr:rowOff>
    </xdr:to>
    <xdr:sp macro="" textlink="">
      <xdr:nvSpPr>
        <xdr:cNvPr id="12" name="CustomShape 1">
          <a:extLst>
            <a:ext uri="{FF2B5EF4-FFF2-40B4-BE49-F238E27FC236}">
              <a16:creationId xmlns:a16="http://schemas.microsoft.com/office/drawing/2014/main" id="{00000000-0008-0000-0300-00000C000000}"/>
            </a:ext>
          </a:extLst>
        </xdr:cNvPr>
        <xdr:cNvSpPr/>
      </xdr:nvSpPr>
      <xdr:spPr>
        <a:xfrm>
          <a:off x="4267800" y="1238760"/>
          <a:ext cx="1789920" cy="171360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人(R3.1.1現在)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人(R3.1.1現在)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ｋ㎡</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114480</xdr:colOff>
      <xdr:row>7</xdr:row>
      <xdr:rowOff>57960</xdr:rowOff>
    </xdr:from>
    <xdr:to>
      <xdr:col>34</xdr:col>
      <xdr:colOff>50760</xdr:colOff>
      <xdr:row>13</xdr:row>
      <xdr:rowOff>44280</xdr:rowOff>
    </xdr:to>
    <xdr:sp macro="" textlink="">
      <xdr:nvSpPr>
        <xdr:cNvPr id="13" name="CustomShape 1">
          <a:extLst>
            <a:ext uri="{FF2B5EF4-FFF2-40B4-BE49-F238E27FC236}">
              <a16:creationId xmlns:a16="http://schemas.microsoft.com/office/drawing/2014/main" id="{00000000-0008-0000-0300-00000D000000}"/>
            </a:ext>
          </a:extLst>
        </xdr:cNvPr>
        <xdr:cNvSpPr/>
      </xdr:nvSpPr>
      <xdr:spPr>
        <a:xfrm>
          <a:off x="6058080" y="1257840"/>
          <a:ext cx="2412720" cy="101520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連結実質赤字比率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実質公債費比率</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将来負担比率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50760</xdr:colOff>
      <xdr:row>7</xdr:row>
      <xdr:rowOff>57960</xdr:rowOff>
    </xdr:from>
    <xdr:to>
      <xdr:col>40</xdr:col>
      <xdr:colOff>63720</xdr:colOff>
      <xdr:row>13</xdr:row>
      <xdr:rowOff>44280</xdr:rowOff>
    </xdr:to>
    <xdr:sp macro="" textlink="">
      <xdr:nvSpPr>
        <xdr:cNvPr id="14" name="CustomShape 1">
          <a:extLst>
            <a:ext uri="{FF2B5EF4-FFF2-40B4-BE49-F238E27FC236}">
              <a16:creationId xmlns:a16="http://schemas.microsoft.com/office/drawing/2014/main" id="{00000000-0008-0000-0300-00000E000000}"/>
            </a:ext>
          </a:extLst>
        </xdr:cNvPr>
        <xdr:cNvSpPr/>
      </xdr:nvSpPr>
      <xdr:spPr>
        <a:xfrm>
          <a:off x="8470800" y="1257840"/>
          <a:ext cx="1498680" cy="101520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7.6</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7</xdr:row>
      <xdr:rowOff>57960</xdr:rowOff>
    </xdr:from>
    <xdr:to>
      <xdr:col>43</xdr:col>
      <xdr:colOff>133200</xdr:colOff>
      <xdr:row>13</xdr:row>
      <xdr:rowOff>44280</xdr:rowOff>
    </xdr:to>
    <xdr:sp macro="" textlink="">
      <xdr:nvSpPr>
        <xdr:cNvPr id="15" name="CustomShape 1">
          <a:extLst>
            <a:ext uri="{FF2B5EF4-FFF2-40B4-BE49-F238E27FC236}">
              <a16:creationId xmlns:a16="http://schemas.microsoft.com/office/drawing/2014/main" id="{00000000-0008-0000-0300-00000F000000}"/>
            </a:ext>
          </a:extLst>
        </xdr:cNvPr>
        <xdr:cNvSpPr/>
      </xdr:nvSpPr>
      <xdr:spPr>
        <a:xfrm>
          <a:off x="10033560" y="1257840"/>
          <a:ext cx="748440" cy="101520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114480</xdr:colOff>
      <xdr:row>12</xdr:row>
      <xdr:rowOff>38160</xdr:rowOff>
    </xdr:from>
    <xdr:to>
      <xdr:col>34</xdr:col>
      <xdr:colOff>50760</xdr:colOff>
      <xdr:row>15</xdr:row>
      <xdr:rowOff>159120</xdr:rowOff>
    </xdr:to>
    <xdr:sp macro="" textlink="">
      <xdr:nvSpPr>
        <xdr:cNvPr id="16" name="CustomShape 1">
          <a:extLst>
            <a:ext uri="{FF2B5EF4-FFF2-40B4-BE49-F238E27FC236}">
              <a16:creationId xmlns:a16="http://schemas.microsoft.com/office/drawing/2014/main" id="{00000000-0008-0000-0300-000010000000}"/>
            </a:ext>
          </a:extLst>
        </xdr:cNvPr>
        <xdr:cNvSpPr/>
      </xdr:nvSpPr>
      <xdr:spPr>
        <a:xfrm>
          <a:off x="6058080" y="2095560"/>
          <a:ext cx="2412720" cy="6350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市町村類型</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(年度毎)</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114480</xdr:colOff>
      <xdr:row>12</xdr:row>
      <xdr:rowOff>38160</xdr:rowOff>
    </xdr:from>
    <xdr:to>
      <xdr:col>50</xdr:col>
      <xdr:colOff>191160</xdr:colOff>
      <xdr:row>15</xdr:row>
      <xdr:rowOff>159120</xdr:rowOff>
    </xdr:to>
    <xdr:sp macro="" textlink="">
      <xdr:nvSpPr>
        <xdr:cNvPr id="17" name="CustomShape 1">
          <a:extLst>
            <a:ext uri="{FF2B5EF4-FFF2-40B4-BE49-F238E27FC236}">
              <a16:creationId xmlns:a16="http://schemas.microsoft.com/office/drawing/2014/main" id="{00000000-0008-0000-0300-000011000000}"/>
            </a:ext>
          </a:extLst>
        </xdr:cNvPr>
        <xdr:cNvSpPr/>
      </xdr:nvSpPr>
      <xdr:spPr>
        <a:xfrm>
          <a:off x="8534520" y="2095560"/>
          <a:ext cx="4038840" cy="6350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H28  Ⅲ－２  H29  Ⅲ－２  H30  Ⅲ－２  </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R01  Ⅲ－２  R02  Ⅲ－２</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51</xdr:col>
      <xdr:colOff>32400</xdr:colOff>
      <xdr:row>7</xdr:row>
      <xdr:rowOff>7200</xdr:rowOff>
    </xdr:from>
    <xdr:to>
      <xdr:col>57</xdr:col>
      <xdr:colOff>247320</xdr:colOff>
      <xdr:row>13</xdr:row>
      <xdr:rowOff>120600</xdr:rowOff>
    </xdr:to>
    <xdr:sp macro="" textlink="">
      <xdr:nvSpPr>
        <xdr:cNvPr id="18" name="CustomShape 1">
          <a:extLst>
            <a:ext uri="{FF2B5EF4-FFF2-40B4-BE49-F238E27FC236}">
              <a16:creationId xmlns:a16="http://schemas.microsoft.com/office/drawing/2014/main" id="{00000000-0008-0000-0300-000012000000}"/>
            </a:ext>
          </a:extLst>
        </xdr:cNvPr>
        <xdr:cNvSpPr/>
      </xdr:nvSpPr>
      <xdr:spPr>
        <a:xfrm>
          <a:off x="12662280" y="1207080"/>
          <a:ext cx="1701000" cy="114228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scrgbClr r="0" g="0" b="0"/>
        </a:lnRef>
        <a:fillRef idx="0">
          <a:scrgbClr r="0" g="0" b="0"/>
        </a:fillRef>
        <a:effectRef idx="0">
          <a:scrgbClr r="0" g="0" b="0"/>
        </a:effectRef>
        <a:fontRef idx="minor"/>
      </xdr:style>
    </xdr:sp>
    <xdr:clientData/>
  </xdr:twoCellAnchor>
  <xdr:twoCellAnchor editAs="oneCell">
    <xdr:from>
      <xdr:col>52</xdr:col>
      <xdr:colOff>57960</xdr:colOff>
      <xdr:row>7</xdr:row>
      <xdr:rowOff>70560</xdr:rowOff>
    </xdr:from>
    <xdr:to>
      <xdr:col>58</xdr:col>
      <xdr:colOff>69480</xdr:colOff>
      <xdr:row>8</xdr:row>
      <xdr:rowOff>151920</xdr:rowOff>
    </xdr:to>
    <xdr:sp macro="" textlink="">
      <xdr:nvSpPr>
        <xdr:cNvPr id="19" name="CustomShape 1">
          <a:extLst>
            <a:ext uri="{FF2B5EF4-FFF2-40B4-BE49-F238E27FC236}">
              <a16:creationId xmlns:a16="http://schemas.microsoft.com/office/drawing/2014/main" id="{00000000-0008-0000-0300-000013000000}"/>
            </a:ext>
          </a:extLst>
        </xdr:cNvPr>
        <xdr:cNvSpPr/>
      </xdr:nvSpPr>
      <xdr:spPr>
        <a:xfrm>
          <a:off x="12935520" y="1270440"/>
          <a:ext cx="14976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当　該　団　体　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52</xdr:col>
      <xdr:colOff>57960</xdr:colOff>
      <xdr:row>8</xdr:row>
      <xdr:rowOff>165240</xdr:rowOff>
    </xdr:from>
    <xdr:to>
      <xdr:col>58</xdr:col>
      <xdr:colOff>69480</xdr:colOff>
      <xdr:row>10</xdr:row>
      <xdr:rowOff>76680</xdr:rowOff>
    </xdr:to>
    <xdr:sp macro="" textlink="">
      <xdr:nvSpPr>
        <xdr:cNvPr id="20" name="CustomShape 1">
          <a:extLst>
            <a:ext uri="{FF2B5EF4-FFF2-40B4-BE49-F238E27FC236}">
              <a16:creationId xmlns:a16="http://schemas.microsoft.com/office/drawing/2014/main" id="{00000000-0008-0000-0300-000014000000}"/>
            </a:ext>
          </a:extLst>
        </xdr:cNvPr>
        <xdr:cNvSpPr/>
      </xdr:nvSpPr>
      <xdr:spPr>
        <a:xfrm>
          <a:off x="12935520" y="1536840"/>
          <a:ext cx="14976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52</xdr:col>
      <xdr:colOff>57960</xdr:colOff>
      <xdr:row>10</xdr:row>
      <xdr:rowOff>153000</xdr:rowOff>
    </xdr:from>
    <xdr:to>
      <xdr:col>58</xdr:col>
      <xdr:colOff>69480</xdr:colOff>
      <xdr:row>14</xdr:row>
      <xdr:rowOff>101880</xdr:rowOff>
    </xdr:to>
    <xdr:sp macro="" textlink="">
      <xdr:nvSpPr>
        <xdr:cNvPr id="21" name="CustomShape 1">
          <a:extLst>
            <a:ext uri="{FF2B5EF4-FFF2-40B4-BE49-F238E27FC236}">
              <a16:creationId xmlns:a16="http://schemas.microsoft.com/office/drawing/2014/main" id="{00000000-0008-0000-0300-000015000000}"/>
            </a:ext>
          </a:extLst>
        </xdr:cNvPr>
        <xdr:cNvSpPr/>
      </xdr:nvSpPr>
      <xdr:spPr>
        <a:xfrm>
          <a:off x="12935520" y="1867320"/>
          <a:ext cx="1497600" cy="63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lstStyle/>
        <a:p>
          <a:r>
            <a:rPr lang="en-US" sz="900" b="0" strike="noStrike" spc="-1">
              <a:solidFill>
                <a:srgbClr val="000000"/>
              </a:solidFill>
              <a:uFill>
                <a:solidFill>
                  <a:srgbClr val="FFFFFF"/>
                </a:solidFill>
              </a:uFill>
              <a:latin typeface="ＭＳ Ｐゴシック"/>
              <a:ea typeface="ＭＳ Ｐゴシック"/>
            </a:rPr>
            <a:t>類似団体内の</a:t>
          </a:r>
          <a:endParaRPr lang="en-US" sz="1200" b="0" strike="noStrike" spc="-1">
            <a:solidFill>
              <a:srgbClr val="000000"/>
            </a:solidFill>
            <a:uFill>
              <a:solidFill>
                <a:srgbClr val="FFFFFF"/>
              </a:solidFill>
            </a:uFill>
            <a:latin typeface="Times New Roman"/>
          </a:endParaRPr>
        </a:p>
        <a:p>
          <a:pPr>
            <a:lnSpc>
              <a:spcPct val="100000"/>
            </a:lnSpc>
          </a:pPr>
          <a:r>
            <a:rPr lang="en-US" sz="900" b="0" strike="noStrike" spc="-1">
              <a:solidFill>
                <a:srgbClr val="000000"/>
              </a:solidFill>
              <a:uFill>
                <a:solidFill>
                  <a:srgbClr val="FFFFFF"/>
                </a:solidFill>
              </a:uFill>
              <a:latin typeface="ＭＳ Ｐゴシック"/>
              <a:ea typeface="ＭＳ Ｐゴシック"/>
            </a:rPr>
            <a:t> 最大値及び最小値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51</xdr:col>
      <xdr:colOff>108000</xdr:colOff>
      <xdr:row>7</xdr:row>
      <xdr:rowOff>158760</xdr:rowOff>
    </xdr:from>
    <xdr:to>
      <xdr:col>52</xdr:col>
      <xdr:colOff>70200</xdr:colOff>
      <xdr:row>7</xdr:row>
      <xdr:rowOff>158760</xdr:rowOff>
    </xdr:to>
    <xdr:sp macro="" textlink="">
      <xdr:nvSpPr>
        <xdr:cNvPr id="22" name="Line 1">
          <a:extLst>
            <a:ext uri="{FF2B5EF4-FFF2-40B4-BE49-F238E27FC236}">
              <a16:creationId xmlns:a16="http://schemas.microsoft.com/office/drawing/2014/main" id="{00000000-0008-0000-0300-000016000000}"/>
            </a:ext>
          </a:extLst>
        </xdr:cNvPr>
        <xdr:cNvSpPr/>
      </xdr:nvSpPr>
      <xdr:spPr>
        <a:xfrm>
          <a:off x="12737880" y="1358640"/>
          <a:ext cx="20988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51</xdr:col>
      <xdr:colOff>190800</xdr:colOff>
      <xdr:row>10</xdr:row>
      <xdr:rowOff>127080</xdr:rowOff>
    </xdr:from>
    <xdr:to>
      <xdr:col>51</xdr:col>
      <xdr:colOff>190800</xdr:colOff>
      <xdr:row>11</xdr:row>
      <xdr:rowOff>95400</xdr:rowOff>
    </xdr:to>
    <xdr:sp macro="" textlink="">
      <xdr:nvSpPr>
        <xdr:cNvPr id="23" name="Line 1">
          <a:extLst>
            <a:ext uri="{FF2B5EF4-FFF2-40B4-BE49-F238E27FC236}">
              <a16:creationId xmlns:a16="http://schemas.microsoft.com/office/drawing/2014/main" id="{00000000-0008-0000-0300-000017000000}"/>
            </a:ext>
          </a:extLst>
        </xdr:cNvPr>
        <xdr:cNvSpPr/>
      </xdr:nvSpPr>
      <xdr:spPr>
        <a:xfrm>
          <a:off x="12820680" y="1841400"/>
          <a:ext cx="0" cy="1396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51</xdr:col>
      <xdr:colOff>108000</xdr:colOff>
      <xdr:row>10</xdr:row>
      <xdr:rowOff>127080</xdr:rowOff>
    </xdr:from>
    <xdr:to>
      <xdr:col>52</xdr:col>
      <xdr:colOff>70200</xdr:colOff>
      <xdr:row>10</xdr:row>
      <xdr:rowOff>127080</xdr:rowOff>
    </xdr:to>
    <xdr:sp macro="" textlink="">
      <xdr:nvSpPr>
        <xdr:cNvPr id="24" name="Line 1">
          <a:extLst>
            <a:ext uri="{FF2B5EF4-FFF2-40B4-BE49-F238E27FC236}">
              <a16:creationId xmlns:a16="http://schemas.microsoft.com/office/drawing/2014/main" id="{00000000-0008-0000-0300-000018000000}"/>
            </a:ext>
          </a:extLst>
        </xdr:cNvPr>
        <xdr:cNvSpPr/>
      </xdr:nvSpPr>
      <xdr:spPr>
        <a:xfrm>
          <a:off x="12737880" y="1841400"/>
          <a:ext cx="209880" cy="0"/>
        </a:xfrm>
        <a:prstGeom prst="line">
          <a:avLst/>
        </a:prstGeom>
        <a:ln w="158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51</xdr:col>
      <xdr:colOff>190800</xdr:colOff>
      <xdr:row>12</xdr:row>
      <xdr:rowOff>21960</xdr:rowOff>
    </xdr:from>
    <xdr:to>
      <xdr:col>51</xdr:col>
      <xdr:colOff>190800</xdr:colOff>
      <xdr:row>12</xdr:row>
      <xdr:rowOff>161640</xdr:rowOff>
    </xdr:to>
    <xdr:sp macro="" textlink="">
      <xdr:nvSpPr>
        <xdr:cNvPr id="25" name="Line 1">
          <a:extLst>
            <a:ext uri="{FF2B5EF4-FFF2-40B4-BE49-F238E27FC236}">
              <a16:creationId xmlns:a16="http://schemas.microsoft.com/office/drawing/2014/main" id="{00000000-0008-0000-0300-000019000000}"/>
            </a:ext>
          </a:extLst>
        </xdr:cNvPr>
        <xdr:cNvSpPr/>
      </xdr:nvSpPr>
      <xdr:spPr>
        <a:xfrm flipV="1">
          <a:off x="12820680" y="2079360"/>
          <a:ext cx="0" cy="1396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51</xdr:col>
      <xdr:colOff>108000</xdr:colOff>
      <xdr:row>12</xdr:row>
      <xdr:rowOff>164880</xdr:rowOff>
    </xdr:from>
    <xdr:to>
      <xdr:col>52</xdr:col>
      <xdr:colOff>70200</xdr:colOff>
      <xdr:row>12</xdr:row>
      <xdr:rowOff>164880</xdr:rowOff>
    </xdr:to>
    <xdr:sp macro="" textlink="">
      <xdr:nvSpPr>
        <xdr:cNvPr id="26" name="Line 1">
          <a:extLst>
            <a:ext uri="{FF2B5EF4-FFF2-40B4-BE49-F238E27FC236}">
              <a16:creationId xmlns:a16="http://schemas.microsoft.com/office/drawing/2014/main" id="{00000000-0008-0000-0300-00001A000000}"/>
            </a:ext>
          </a:extLst>
        </xdr:cNvPr>
        <xdr:cNvSpPr/>
      </xdr:nvSpPr>
      <xdr:spPr>
        <a:xfrm>
          <a:off x="12737880" y="2222280"/>
          <a:ext cx="209880" cy="0"/>
        </a:xfrm>
        <a:prstGeom prst="line">
          <a:avLst/>
        </a:prstGeom>
        <a:ln w="158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51</xdr:col>
      <xdr:colOff>143640</xdr:colOff>
      <xdr:row>7</xdr:row>
      <xdr:rowOff>108720</xdr:rowOff>
    </xdr:from>
    <xdr:to>
      <xdr:col>52</xdr:col>
      <xdr:colOff>35280</xdr:colOff>
      <xdr:row>8</xdr:row>
      <xdr:rowOff>37800</xdr:rowOff>
    </xdr:to>
    <xdr:sp macro="" textlink="">
      <xdr:nvSpPr>
        <xdr:cNvPr id="27" name="CustomShape 1">
          <a:extLst>
            <a:ext uri="{FF2B5EF4-FFF2-40B4-BE49-F238E27FC236}">
              <a16:creationId xmlns:a16="http://schemas.microsoft.com/office/drawing/2014/main" id="{00000000-0008-0000-0300-00001B000000}"/>
            </a:ext>
          </a:extLst>
        </xdr:cNvPr>
        <xdr:cNvSpPr/>
      </xdr:nvSpPr>
      <xdr:spPr>
        <a:xfrm>
          <a:off x="12773520" y="1308600"/>
          <a:ext cx="139320" cy="10080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51</xdr:col>
      <xdr:colOff>143640</xdr:colOff>
      <xdr:row>9</xdr:row>
      <xdr:rowOff>31680</xdr:rowOff>
    </xdr:from>
    <xdr:to>
      <xdr:col>52</xdr:col>
      <xdr:colOff>35280</xdr:colOff>
      <xdr:row>9</xdr:row>
      <xdr:rowOff>132840</xdr:rowOff>
    </xdr:to>
    <xdr:sp macro="" textlink="">
      <xdr:nvSpPr>
        <xdr:cNvPr id="28" name="CustomShape 1">
          <a:extLst>
            <a:ext uri="{FF2B5EF4-FFF2-40B4-BE49-F238E27FC236}">
              <a16:creationId xmlns:a16="http://schemas.microsoft.com/office/drawing/2014/main" id="{00000000-0008-0000-0300-00001C000000}"/>
            </a:ext>
          </a:extLst>
        </xdr:cNvPr>
        <xdr:cNvSpPr/>
      </xdr:nvSpPr>
      <xdr:spPr>
        <a:xfrm>
          <a:off x="12773520" y="1574640"/>
          <a:ext cx="139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70200</xdr:colOff>
      <xdr:row>17</xdr:row>
      <xdr:rowOff>95400</xdr:rowOff>
    </xdr:from>
    <xdr:to>
      <xdr:col>40</xdr:col>
      <xdr:colOff>93240</xdr:colOff>
      <xdr:row>18</xdr:row>
      <xdr:rowOff>162360</xdr:rowOff>
    </xdr:to>
    <xdr:sp macro="" textlink="">
      <xdr:nvSpPr>
        <xdr:cNvPr id="29" name="CustomShape 1">
          <a:extLst>
            <a:ext uri="{FF2B5EF4-FFF2-40B4-BE49-F238E27FC236}">
              <a16:creationId xmlns:a16="http://schemas.microsoft.com/office/drawing/2014/main" id="{00000000-0008-0000-0300-00001D000000}"/>
            </a:ext>
          </a:extLst>
        </xdr:cNvPr>
        <xdr:cNvSpPr/>
      </xdr:nvSpPr>
      <xdr:spPr>
        <a:xfrm>
          <a:off x="565200" y="3009960"/>
          <a:ext cx="9433800" cy="2383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109080</xdr:colOff>
      <xdr:row>19</xdr:row>
      <xdr:rowOff>7200</xdr:rowOff>
    </xdr:from>
    <xdr:to>
      <xdr:col>41</xdr:col>
      <xdr:colOff>185040</xdr:colOff>
      <xdr:row>20</xdr:row>
      <xdr:rowOff>73080</xdr:rowOff>
    </xdr:to>
    <xdr:sp macro="" textlink="">
      <xdr:nvSpPr>
        <xdr:cNvPr id="30" name="CustomShape 1">
          <a:extLst>
            <a:ext uri="{FF2B5EF4-FFF2-40B4-BE49-F238E27FC236}">
              <a16:creationId xmlns:a16="http://schemas.microsoft.com/office/drawing/2014/main" id="{00000000-0008-0000-0300-00001E000000}"/>
            </a:ext>
          </a:extLst>
        </xdr:cNvPr>
        <xdr:cNvSpPr/>
      </xdr:nvSpPr>
      <xdr:spPr>
        <a:xfrm>
          <a:off x="604080" y="3264480"/>
          <a:ext cx="9734400" cy="2376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※令和3年度中に市町村合併した団体で、合併前の団体ごとの決算に基づく実質公債費比率及び将来負担比率を算出していない団体については、グラフを表記しない。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243000</xdr:colOff>
      <xdr:row>20</xdr:row>
      <xdr:rowOff>88920</xdr:rowOff>
    </xdr:from>
    <xdr:to>
      <xdr:col>27</xdr:col>
      <xdr:colOff>87120</xdr:colOff>
      <xdr:row>21</xdr:row>
      <xdr:rowOff>155880</xdr:rowOff>
    </xdr:to>
    <xdr:sp macro="" textlink="">
      <xdr:nvSpPr>
        <xdr:cNvPr id="31" name="CustomShape 1">
          <a:extLst>
            <a:ext uri="{FF2B5EF4-FFF2-40B4-BE49-F238E27FC236}">
              <a16:creationId xmlns:a16="http://schemas.microsoft.com/office/drawing/2014/main" id="{00000000-0008-0000-0300-00001F000000}"/>
            </a:ext>
          </a:extLst>
        </xdr:cNvPr>
        <xdr:cNvSpPr/>
      </xdr:nvSpPr>
      <xdr:spPr>
        <a:xfrm>
          <a:off x="738000" y="3517920"/>
          <a:ext cx="6035400" cy="2383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※充当可能財源等が将来負担額を上回っている団体については、将来負担比率のグラフを表記しない。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115920</xdr:colOff>
      <xdr:row>22</xdr:row>
      <xdr:rowOff>720</xdr:rowOff>
    </xdr:from>
    <xdr:to>
      <xdr:col>39</xdr:col>
      <xdr:colOff>209520</xdr:colOff>
      <xdr:row>23</xdr:row>
      <xdr:rowOff>67680</xdr:rowOff>
    </xdr:to>
    <xdr:sp macro="" textlink="">
      <xdr:nvSpPr>
        <xdr:cNvPr id="32" name="CustomShape 1">
          <a:extLst>
            <a:ext uri="{FF2B5EF4-FFF2-40B4-BE49-F238E27FC236}">
              <a16:creationId xmlns:a16="http://schemas.microsoft.com/office/drawing/2014/main" id="{00000000-0008-0000-0300-000020000000}"/>
            </a:ext>
          </a:extLst>
        </xdr:cNvPr>
        <xdr:cNvSpPr/>
      </xdr:nvSpPr>
      <xdr:spPr>
        <a:xfrm>
          <a:off x="610920" y="3772440"/>
          <a:ext cx="9256680" cy="2383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204480</xdr:colOff>
      <xdr:row>23</xdr:row>
      <xdr:rowOff>83160</xdr:rowOff>
    </xdr:from>
    <xdr:to>
      <xdr:col>28</xdr:col>
      <xdr:colOff>81000</xdr:colOff>
      <xdr:row>24</xdr:row>
      <xdr:rowOff>149040</xdr:rowOff>
    </xdr:to>
    <xdr:sp macro="" textlink="">
      <xdr:nvSpPr>
        <xdr:cNvPr id="33" name="CustomShape 1">
          <a:extLst>
            <a:ext uri="{FF2B5EF4-FFF2-40B4-BE49-F238E27FC236}">
              <a16:creationId xmlns:a16="http://schemas.microsoft.com/office/drawing/2014/main" id="{00000000-0008-0000-0300-000021000000}"/>
            </a:ext>
          </a:extLst>
        </xdr:cNvPr>
        <xdr:cNvSpPr/>
      </xdr:nvSpPr>
      <xdr:spPr>
        <a:xfrm>
          <a:off x="699480" y="4026240"/>
          <a:ext cx="6315480" cy="2376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※人口については、各調査対象年度の1月1日現在の住民基本台帳に登載されている人口に基づいている。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159480</xdr:colOff>
      <xdr:row>24</xdr:row>
      <xdr:rowOff>165240</xdr:rowOff>
    </xdr:from>
    <xdr:to>
      <xdr:col>37</xdr:col>
      <xdr:colOff>82440</xdr:colOff>
      <xdr:row>26</xdr:row>
      <xdr:rowOff>60840</xdr:rowOff>
    </xdr:to>
    <xdr:sp macro="" textlink="">
      <xdr:nvSpPr>
        <xdr:cNvPr id="34" name="CustomShape 1">
          <a:extLst>
            <a:ext uri="{FF2B5EF4-FFF2-40B4-BE49-F238E27FC236}">
              <a16:creationId xmlns:a16="http://schemas.microsoft.com/office/drawing/2014/main" id="{00000000-0008-0000-0300-000022000000}"/>
            </a:ext>
          </a:extLst>
        </xdr:cNvPr>
        <xdr:cNvSpPr/>
      </xdr:nvSpPr>
      <xdr:spPr>
        <a:xfrm>
          <a:off x="654480" y="4280040"/>
          <a:ext cx="8590680" cy="2383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※類似団体内順位、全国平均、各都道府県平均は、令和2年度決算の状況である。また類似団体が存在しない場合、類似団体内順位を表示しない。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133920</xdr:colOff>
      <xdr:row>26</xdr:row>
      <xdr:rowOff>77040</xdr:rowOff>
    </xdr:from>
    <xdr:to>
      <xdr:col>4</xdr:col>
      <xdr:colOff>70560</xdr:colOff>
      <xdr:row>27</xdr:row>
      <xdr:rowOff>164520</xdr:rowOff>
    </xdr:to>
    <xdr:sp macro="" textlink="">
      <xdr:nvSpPr>
        <xdr:cNvPr id="35" name="CustomShape 1">
          <a:extLst>
            <a:ext uri="{FF2B5EF4-FFF2-40B4-BE49-F238E27FC236}">
              <a16:creationId xmlns:a16="http://schemas.microsoft.com/office/drawing/2014/main" id="{00000000-0008-0000-0300-000023000000}"/>
            </a:ext>
          </a:extLst>
        </xdr:cNvPr>
        <xdr:cNvSpPr/>
      </xdr:nvSpPr>
      <xdr:spPr>
        <a:xfrm>
          <a:off x="876600" y="4534560"/>
          <a:ext cx="184320" cy="258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133920</xdr:colOff>
      <xdr:row>29</xdr:row>
      <xdr:rowOff>44280</xdr:rowOff>
    </xdr:from>
    <xdr:to>
      <xdr:col>27</xdr:col>
      <xdr:colOff>184320</xdr:colOff>
      <xdr:row>31</xdr:row>
      <xdr:rowOff>19080</xdr:rowOff>
    </xdr:to>
    <xdr:sp macro="" textlink="">
      <xdr:nvSpPr>
        <xdr:cNvPr id="36" name="CustomShape 1">
          <a:extLst>
            <a:ext uri="{FF2B5EF4-FFF2-40B4-BE49-F238E27FC236}">
              <a16:creationId xmlns:a16="http://schemas.microsoft.com/office/drawing/2014/main" id="{00000000-0008-0000-0300-000024000000}"/>
            </a:ext>
          </a:extLst>
        </xdr:cNvPr>
        <xdr:cNvSpPr/>
      </xdr:nvSpPr>
      <xdr:spPr>
        <a:xfrm>
          <a:off x="876600" y="5016240"/>
          <a:ext cx="5994000" cy="31752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財政力</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100440</xdr:colOff>
      <xdr:row>31</xdr:row>
      <xdr:rowOff>64080</xdr:rowOff>
    </xdr:from>
    <xdr:to>
      <xdr:col>13</xdr:col>
      <xdr:colOff>135000</xdr:colOff>
      <xdr:row>33</xdr:row>
      <xdr:rowOff>28800</xdr:rowOff>
    </xdr:to>
    <xdr:sp macro="" textlink="">
      <xdr:nvSpPr>
        <xdr:cNvPr id="37" name="CustomShape 1">
          <a:extLst>
            <a:ext uri="{FF2B5EF4-FFF2-40B4-BE49-F238E27FC236}">
              <a16:creationId xmlns:a16="http://schemas.microsoft.com/office/drawing/2014/main" id="{00000000-0008-0000-0300-000025000000}"/>
            </a:ext>
          </a:extLst>
        </xdr:cNvPr>
        <xdr:cNvSpPr/>
      </xdr:nvSpPr>
      <xdr:spPr>
        <a:xfrm>
          <a:off x="2081520" y="5378760"/>
          <a:ext cx="1272600" cy="30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財政力指数</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33480</xdr:colOff>
      <xdr:row>31</xdr:row>
      <xdr:rowOff>70560</xdr:rowOff>
    </xdr:from>
    <xdr:to>
      <xdr:col>21</xdr:col>
      <xdr:colOff>197280</xdr:colOff>
      <xdr:row>33</xdr:row>
      <xdr:rowOff>53640</xdr:rowOff>
    </xdr:to>
    <xdr:sp macro="" textlink="">
      <xdr:nvSpPr>
        <xdr:cNvPr id="38" name="CustomShape 1">
          <a:extLst>
            <a:ext uri="{FF2B5EF4-FFF2-40B4-BE49-F238E27FC236}">
              <a16:creationId xmlns:a16="http://schemas.microsoft.com/office/drawing/2014/main" id="{00000000-0008-0000-0300-000026000000}"/>
            </a:ext>
          </a:extLst>
        </xdr:cNvPr>
        <xdr:cNvSpPr/>
      </xdr:nvSpPr>
      <xdr:spPr>
        <a:xfrm>
          <a:off x="3747960" y="5385240"/>
          <a:ext cx="1649880" cy="3261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[0.58]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38880</xdr:colOff>
      <xdr:row>30</xdr:row>
      <xdr:rowOff>127800</xdr:rowOff>
    </xdr:from>
    <xdr:to>
      <xdr:col>35</xdr:col>
      <xdr:colOff>95040</xdr:colOff>
      <xdr:row>32</xdr:row>
      <xdr:rowOff>37800</xdr:rowOff>
    </xdr:to>
    <xdr:sp macro="" textlink="">
      <xdr:nvSpPr>
        <xdr:cNvPr id="39" name="CustomShape 1">
          <a:extLst>
            <a:ext uri="{FF2B5EF4-FFF2-40B4-BE49-F238E27FC236}">
              <a16:creationId xmlns:a16="http://schemas.microsoft.com/office/drawing/2014/main" id="{00000000-0008-0000-0300-000027000000}"/>
            </a:ext>
          </a:extLst>
        </xdr:cNvPr>
        <xdr:cNvSpPr/>
      </xdr:nvSpPr>
      <xdr:spPr>
        <a:xfrm>
          <a:off x="6972840" y="5271120"/>
          <a:ext cx="178992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38880</xdr:colOff>
      <xdr:row>31</xdr:row>
      <xdr:rowOff>146880</xdr:rowOff>
    </xdr:from>
    <xdr:to>
      <xdr:col>35</xdr:col>
      <xdr:colOff>95040</xdr:colOff>
      <xdr:row>33</xdr:row>
      <xdr:rowOff>56880</xdr:rowOff>
    </xdr:to>
    <xdr:sp macro="" textlink="">
      <xdr:nvSpPr>
        <xdr:cNvPr id="40" name="CustomShape 1">
          <a:extLst>
            <a:ext uri="{FF2B5EF4-FFF2-40B4-BE49-F238E27FC236}">
              <a16:creationId xmlns:a16="http://schemas.microsoft.com/office/drawing/2014/main" id="{00000000-0008-0000-0300-000028000000}"/>
            </a:ext>
          </a:extLst>
        </xdr:cNvPr>
        <xdr:cNvSpPr/>
      </xdr:nvSpPr>
      <xdr:spPr>
        <a:xfrm>
          <a:off x="6972840" y="5461560"/>
          <a:ext cx="178992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13/63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12600</xdr:colOff>
      <xdr:row>30</xdr:row>
      <xdr:rowOff>127800</xdr:rowOff>
    </xdr:from>
    <xdr:to>
      <xdr:col>42</xdr:col>
      <xdr:colOff>25560</xdr:colOff>
      <xdr:row>32</xdr:row>
      <xdr:rowOff>37800</xdr:rowOff>
    </xdr:to>
    <xdr:sp macro="" textlink="">
      <xdr:nvSpPr>
        <xdr:cNvPr id="41" name="CustomShape 1">
          <a:extLst>
            <a:ext uri="{FF2B5EF4-FFF2-40B4-BE49-F238E27FC236}">
              <a16:creationId xmlns:a16="http://schemas.microsoft.com/office/drawing/2014/main" id="{00000000-0008-0000-0300-000029000000}"/>
            </a:ext>
          </a:extLst>
        </xdr:cNvPr>
        <xdr:cNvSpPr/>
      </xdr:nvSpPr>
      <xdr:spPr>
        <a:xfrm>
          <a:off x="8928000" y="5271120"/>
          <a:ext cx="14986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12600</xdr:colOff>
      <xdr:row>31</xdr:row>
      <xdr:rowOff>146880</xdr:rowOff>
    </xdr:from>
    <xdr:to>
      <xdr:col>42</xdr:col>
      <xdr:colOff>25560</xdr:colOff>
      <xdr:row>33</xdr:row>
      <xdr:rowOff>56880</xdr:rowOff>
    </xdr:to>
    <xdr:sp macro="" textlink="">
      <xdr:nvSpPr>
        <xdr:cNvPr id="42" name="CustomShape 1">
          <a:extLst>
            <a:ext uri="{FF2B5EF4-FFF2-40B4-BE49-F238E27FC236}">
              <a16:creationId xmlns:a16="http://schemas.microsoft.com/office/drawing/2014/main" id="{00000000-0008-0000-0300-00002A000000}"/>
            </a:ext>
          </a:extLst>
        </xdr:cNvPr>
        <xdr:cNvSpPr/>
      </xdr:nvSpPr>
      <xdr:spPr>
        <a:xfrm>
          <a:off x="8928000" y="5461560"/>
          <a:ext cx="14986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6480</xdr:colOff>
      <xdr:row>30</xdr:row>
      <xdr:rowOff>127800</xdr:rowOff>
    </xdr:from>
    <xdr:to>
      <xdr:col>49</xdr:col>
      <xdr:colOff>19440</xdr:colOff>
      <xdr:row>32</xdr:row>
      <xdr:rowOff>37800</xdr:rowOff>
    </xdr:to>
    <xdr:sp macro="" textlink="">
      <xdr:nvSpPr>
        <xdr:cNvPr id="43" name="CustomShape 1">
          <a:extLst>
            <a:ext uri="{FF2B5EF4-FFF2-40B4-BE49-F238E27FC236}">
              <a16:creationId xmlns:a16="http://schemas.microsoft.com/office/drawing/2014/main" id="{00000000-0008-0000-0300-00002B000000}"/>
            </a:ext>
          </a:extLst>
        </xdr:cNvPr>
        <xdr:cNvSpPr/>
      </xdr:nvSpPr>
      <xdr:spPr>
        <a:xfrm>
          <a:off x="10655280" y="5271120"/>
          <a:ext cx="14986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6480</xdr:colOff>
      <xdr:row>31</xdr:row>
      <xdr:rowOff>146880</xdr:rowOff>
    </xdr:from>
    <xdr:to>
      <xdr:col>49</xdr:col>
      <xdr:colOff>19440</xdr:colOff>
      <xdr:row>33</xdr:row>
      <xdr:rowOff>56880</xdr:rowOff>
    </xdr:to>
    <xdr:sp macro="" textlink="">
      <xdr:nvSpPr>
        <xdr:cNvPr id="44" name="CustomShape 1">
          <a:extLst>
            <a:ext uri="{FF2B5EF4-FFF2-40B4-BE49-F238E27FC236}">
              <a16:creationId xmlns:a16="http://schemas.microsoft.com/office/drawing/2014/main" id="{00000000-0008-0000-0300-00002C000000}"/>
            </a:ext>
          </a:extLst>
        </xdr:cNvPr>
        <xdr:cNvSpPr/>
      </xdr:nvSpPr>
      <xdr:spPr>
        <a:xfrm>
          <a:off x="10655280" y="5461560"/>
          <a:ext cx="14986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macro="" textlink="">
      <xdr:nvSpPr>
        <xdr:cNvPr id="45" name="CustomShape 1">
          <a:extLst>
            <a:ext uri="{FF2B5EF4-FFF2-40B4-BE49-F238E27FC236}">
              <a16:creationId xmlns:a16="http://schemas.microsoft.com/office/drawing/2014/main" id="{00000000-0008-0000-0300-00002D000000}"/>
            </a:ext>
          </a:extLst>
        </xdr:cNvPr>
        <xdr:cNvSpPr/>
      </xdr:nvSpPr>
      <xdr:spPr>
        <a:xfrm>
          <a:off x="876600" y="5778360"/>
          <a:ext cx="5994000" cy="2413080"/>
        </a:xfrm>
        <a:prstGeom prst="rect">
          <a:avLst/>
        </a:prstGeom>
        <a:solidFill>
          <a:srgbClr val="FFFFC8"/>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28</xdr:col>
      <xdr:colOff>165960</xdr:colOff>
      <xdr:row>33</xdr:row>
      <xdr:rowOff>120600</xdr:rowOff>
    </xdr:from>
    <xdr:to>
      <xdr:col>57</xdr:col>
      <xdr:colOff>120600</xdr:colOff>
      <xdr:row>47</xdr:row>
      <xdr:rowOff>133560</xdr:rowOff>
    </xdr:to>
    <xdr:sp macro="" textlink="">
      <xdr:nvSpPr>
        <xdr:cNvPr id="46" name="CustomShape 1">
          <a:extLst>
            <a:ext uri="{FF2B5EF4-FFF2-40B4-BE49-F238E27FC236}">
              <a16:creationId xmlns:a16="http://schemas.microsoft.com/office/drawing/2014/main" id="{00000000-0008-0000-0300-00002E000000}"/>
            </a:ext>
          </a:extLst>
        </xdr:cNvPr>
        <xdr:cNvSpPr/>
      </xdr:nvSpPr>
      <xdr:spPr>
        <a:xfrm>
          <a:off x="7099920" y="5778360"/>
          <a:ext cx="7136640" cy="24130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28</xdr:col>
      <xdr:colOff>165960</xdr:colOff>
      <xdr:row>33</xdr:row>
      <xdr:rowOff>120600</xdr:rowOff>
    </xdr:from>
    <xdr:to>
      <xdr:col>46</xdr:col>
      <xdr:colOff>203040</xdr:colOff>
      <xdr:row>35</xdr:row>
      <xdr:rowOff>32040</xdr:rowOff>
    </xdr:to>
    <xdr:sp macro="" textlink="">
      <xdr:nvSpPr>
        <xdr:cNvPr id="47" name="CustomShape 1">
          <a:extLst>
            <a:ext uri="{FF2B5EF4-FFF2-40B4-BE49-F238E27FC236}">
              <a16:creationId xmlns:a16="http://schemas.microsoft.com/office/drawing/2014/main" id="{00000000-0008-0000-0300-00002F000000}"/>
            </a:ext>
          </a:extLst>
        </xdr:cNvPr>
        <xdr:cNvSpPr/>
      </xdr:nvSpPr>
      <xdr:spPr>
        <a:xfrm>
          <a:off x="7099920" y="5778360"/>
          <a:ext cx="44949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財政力指数の分析欄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83160</xdr:colOff>
      <xdr:row>35</xdr:row>
      <xdr:rowOff>96120</xdr:rowOff>
    </xdr:from>
    <xdr:to>
      <xdr:col>56</xdr:col>
      <xdr:colOff>202680</xdr:colOff>
      <xdr:row>47</xdr:row>
      <xdr:rowOff>70200</xdr:rowOff>
    </xdr:to>
    <xdr:sp macro="" textlink="">
      <xdr:nvSpPr>
        <xdr:cNvPr id="48" name="CustomShape 1">
          <a:extLst>
            <a:ext uri="{FF2B5EF4-FFF2-40B4-BE49-F238E27FC236}">
              <a16:creationId xmlns:a16="http://schemas.microsoft.com/office/drawing/2014/main" id="{00000000-0008-0000-0300-000030000000}"/>
            </a:ext>
          </a:extLst>
        </xdr:cNvPr>
        <xdr:cNvSpPr/>
      </xdr:nvSpPr>
      <xdr:spPr>
        <a:xfrm>
          <a:off x="7264800" y="6096600"/>
          <a:ext cx="6806160" cy="2031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Ｐゴシック"/>
              <a:ea typeface="ＭＳ Ｐゴシック"/>
            </a:rPr>
            <a:t>　類似団体の平均は上回っているものの、主に臨時財政対策債及び下水道事業債の元利償還金算入による基準財政需要額の増加のため、今後は低下する見込みである。今後も、当面はこの傾向が続くものと見込まれ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47</xdr:row>
      <xdr:rowOff>133560</xdr:rowOff>
    </xdr:from>
    <xdr:to>
      <xdr:col>27</xdr:col>
      <xdr:colOff>184320</xdr:colOff>
      <xdr:row>47</xdr:row>
      <xdr:rowOff>133560</xdr:rowOff>
    </xdr:to>
    <xdr:sp macro="" textlink="">
      <xdr:nvSpPr>
        <xdr:cNvPr id="49" name="Line 1">
          <a:extLst>
            <a:ext uri="{FF2B5EF4-FFF2-40B4-BE49-F238E27FC236}">
              <a16:creationId xmlns:a16="http://schemas.microsoft.com/office/drawing/2014/main" id="{00000000-0008-0000-0300-000031000000}"/>
            </a:ext>
          </a:extLst>
        </xdr:cNvPr>
        <xdr:cNvSpPr/>
      </xdr:nvSpPr>
      <xdr:spPr>
        <a:xfrm>
          <a:off x="876240" y="819144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133560</xdr:colOff>
      <xdr:row>45</xdr:row>
      <xdr:rowOff>131400</xdr:rowOff>
    </xdr:from>
    <xdr:to>
      <xdr:col>27</xdr:col>
      <xdr:colOff>184320</xdr:colOff>
      <xdr:row>45</xdr:row>
      <xdr:rowOff>131400</xdr:rowOff>
    </xdr:to>
    <xdr:sp macro="" textlink="">
      <xdr:nvSpPr>
        <xdr:cNvPr id="50" name="Line 1">
          <a:extLst>
            <a:ext uri="{FF2B5EF4-FFF2-40B4-BE49-F238E27FC236}">
              <a16:creationId xmlns:a16="http://schemas.microsoft.com/office/drawing/2014/main" id="{00000000-0008-0000-0300-000032000000}"/>
            </a:ext>
          </a:extLst>
        </xdr:cNvPr>
        <xdr:cNvSpPr/>
      </xdr:nvSpPr>
      <xdr:spPr>
        <a:xfrm>
          <a:off x="876240" y="784656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45</xdr:row>
      <xdr:rowOff>-360</xdr:rowOff>
    </xdr:from>
    <xdr:to>
      <xdr:col>3</xdr:col>
      <xdr:colOff>19800</xdr:colOff>
      <xdr:row>46</xdr:row>
      <xdr:rowOff>66960</xdr:rowOff>
    </xdr:to>
    <xdr:sp macro="" textlink="">
      <xdr:nvSpPr>
        <xdr:cNvPr id="51" name="CustomShape 1">
          <a:extLst>
            <a:ext uri="{FF2B5EF4-FFF2-40B4-BE49-F238E27FC236}">
              <a16:creationId xmlns:a16="http://schemas.microsoft.com/office/drawing/2014/main" id="{00000000-0008-0000-0300-000033000000}"/>
            </a:ext>
          </a:extLst>
        </xdr:cNvPr>
        <xdr:cNvSpPr/>
      </xdr:nvSpPr>
      <xdr:spPr>
        <a:xfrm>
          <a:off x="0" y="771480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43</xdr:row>
      <xdr:rowOff>129960</xdr:rowOff>
    </xdr:from>
    <xdr:to>
      <xdr:col>27</xdr:col>
      <xdr:colOff>184320</xdr:colOff>
      <xdr:row>43</xdr:row>
      <xdr:rowOff>129960</xdr:rowOff>
    </xdr:to>
    <xdr:sp macro="" textlink="">
      <xdr:nvSpPr>
        <xdr:cNvPr id="52" name="Line 1">
          <a:extLst>
            <a:ext uri="{FF2B5EF4-FFF2-40B4-BE49-F238E27FC236}">
              <a16:creationId xmlns:a16="http://schemas.microsoft.com/office/drawing/2014/main" id="{00000000-0008-0000-0300-000034000000}"/>
            </a:ext>
          </a:extLst>
        </xdr:cNvPr>
        <xdr:cNvSpPr/>
      </xdr:nvSpPr>
      <xdr:spPr>
        <a:xfrm>
          <a:off x="876240" y="750204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42</xdr:row>
      <xdr:rowOff>169920</xdr:rowOff>
    </xdr:from>
    <xdr:to>
      <xdr:col>3</xdr:col>
      <xdr:colOff>19800</xdr:colOff>
      <xdr:row>44</xdr:row>
      <xdr:rowOff>64800</xdr:rowOff>
    </xdr:to>
    <xdr:sp macro="" textlink="">
      <xdr:nvSpPr>
        <xdr:cNvPr id="53" name="CustomShape 1">
          <a:extLst>
            <a:ext uri="{FF2B5EF4-FFF2-40B4-BE49-F238E27FC236}">
              <a16:creationId xmlns:a16="http://schemas.microsoft.com/office/drawing/2014/main" id="{00000000-0008-0000-0300-000035000000}"/>
            </a:ext>
          </a:extLst>
        </xdr:cNvPr>
        <xdr:cNvSpPr/>
      </xdr:nvSpPr>
      <xdr:spPr>
        <a:xfrm>
          <a:off x="0" y="737064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41</xdr:row>
      <xdr:rowOff>127800</xdr:rowOff>
    </xdr:from>
    <xdr:to>
      <xdr:col>27</xdr:col>
      <xdr:colOff>184320</xdr:colOff>
      <xdr:row>41</xdr:row>
      <xdr:rowOff>127800</xdr:rowOff>
    </xdr:to>
    <xdr:sp macro="" textlink="">
      <xdr:nvSpPr>
        <xdr:cNvPr id="54" name="Line 1">
          <a:extLst>
            <a:ext uri="{FF2B5EF4-FFF2-40B4-BE49-F238E27FC236}">
              <a16:creationId xmlns:a16="http://schemas.microsoft.com/office/drawing/2014/main" id="{00000000-0008-0000-0300-000036000000}"/>
            </a:ext>
          </a:extLst>
        </xdr:cNvPr>
        <xdr:cNvSpPr/>
      </xdr:nvSpPr>
      <xdr:spPr>
        <a:xfrm>
          <a:off x="876240" y="715716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40</xdr:row>
      <xdr:rowOff>167040</xdr:rowOff>
    </xdr:from>
    <xdr:to>
      <xdr:col>3</xdr:col>
      <xdr:colOff>19800</xdr:colOff>
      <xdr:row>42</xdr:row>
      <xdr:rowOff>63000</xdr:rowOff>
    </xdr:to>
    <xdr:sp macro="" textlink="">
      <xdr:nvSpPr>
        <xdr:cNvPr id="55" name="CustomShape 1">
          <a:extLst>
            <a:ext uri="{FF2B5EF4-FFF2-40B4-BE49-F238E27FC236}">
              <a16:creationId xmlns:a16="http://schemas.microsoft.com/office/drawing/2014/main" id="{00000000-0008-0000-0300-000037000000}"/>
            </a:ext>
          </a:extLst>
        </xdr:cNvPr>
        <xdr:cNvSpPr/>
      </xdr:nvSpPr>
      <xdr:spPr>
        <a:xfrm>
          <a:off x="0" y="702504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39</xdr:row>
      <xdr:rowOff>126360</xdr:rowOff>
    </xdr:from>
    <xdr:to>
      <xdr:col>27</xdr:col>
      <xdr:colOff>184320</xdr:colOff>
      <xdr:row>39</xdr:row>
      <xdr:rowOff>126360</xdr:rowOff>
    </xdr:to>
    <xdr:sp macro="" textlink="">
      <xdr:nvSpPr>
        <xdr:cNvPr id="56" name="Line 1">
          <a:extLst>
            <a:ext uri="{FF2B5EF4-FFF2-40B4-BE49-F238E27FC236}">
              <a16:creationId xmlns:a16="http://schemas.microsoft.com/office/drawing/2014/main" id="{00000000-0008-0000-0300-000038000000}"/>
            </a:ext>
          </a:extLst>
        </xdr:cNvPr>
        <xdr:cNvSpPr/>
      </xdr:nvSpPr>
      <xdr:spPr>
        <a:xfrm>
          <a:off x="876240" y="681264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38</xdr:row>
      <xdr:rowOff>165960</xdr:rowOff>
    </xdr:from>
    <xdr:to>
      <xdr:col>3</xdr:col>
      <xdr:colOff>19800</xdr:colOff>
      <xdr:row>40</xdr:row>
      <xdr:rowOff>60840</xdr:rowOff>
    </xdr:to>
    <xdr:sp macro="" textlink="">
      <xdr:nvSpPr>
        <xdr:cNvPr id="57" name="CustomShape 1">
          <a:extLst>
            <a:ext uri="{FF2B5EF4-FFF2-40B4-BE49-F238E27FC236}">
              <a16:creationId xmlns:a16="http://schemas.microsoft.com/office/drawing/2014/main" id="{00000000-0008-0000-0300-000039000000}"/>
            </a:ext>
          </a:extLst>
        </xdr:cNvPr>
        <xdr:cNvSpPr/>
      </xdr:nvSpPr>
      <xdr:spPr>
        <a:xfrm>
          <a:off x="0" y="668088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37</xdr:row>
      <xdr:rowOff>124200</xdr:rowOff>
    </xdr:from>
    <xdr:to>
      <xdr:col>27</xdr:col>
      <xdr:colOff>184320</xdr:colOff>
      <xdr:row>37</xdr:row>
      <xdr:rowOff>124200</xdr:rowOff>
    </xdr:to>
    <xdr:sp macro="" textlink="">
      <xdr:nvSpPr>
        <xdr:cNvPr id="58" name="Line 1">
          <a:extLst>
            <a:ext uri="{FF2B5EF4-FFF2-40B4-BE49-F238E27FC236}">
              <a16:creationId xmlns:a16="http://schemas.microsoft.com/office/drawing/2014/main" id="{00000000-0008-0000-0300-00003A000000}"/>
            </a:ext>
          </a:extLst>
        </xdr:cNvPr>
        <xdr:cNvSpPr/>
      </xdr:nvSpPr>
      <xdr:spPr>
        <a:xfrm>
          <a:off x="876240" y="646776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36</xdr:row>
      <xdr:rowOff>163440</xdr:rowOff>
    </xdr:from>
    <xdr:to>
      <xdr:col>3</xdr:col>
      <xdr:colOff>19800</xdr:colOff>
      <xdr:row>38</xdr:row>
      <xdr:rowOff>59400</xdr:rowOff>
    </xdr:to>
    <xdr:sp macro="" textlink="">
      <xdr:nvSpPr>
        <xdr:cNvPr id="59" name="CustomShape 1">
          <a:extLst>
            <a:ext uri="{FF2B5EF4-FFF2-40B4-BE49-F238E27FC236}">
              <a16:creationId xmlns:a16="http://schemas.microsoft.com/office/drawing/2014/main" id="{00000000-0008-0000-0300-00003B000000}"/>
            </a:ext>
          </a:extLst>
        </xdr:cNvPr>
        <xdr:cNvSpPr/>
      </xdr:nvSpPr>
      <xdr:spPr>
        <a:xfrm>
          <a:off x="0" y="633564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35</xdr:row>
      <xdr:rowOff>122760</xdr:rowOff>
    </xdr:from>
    <xdr:to>
      <xdr:col>27</xdr:col>
      <xdr:colOff>184320</xdr:colOff>
      <xdr:row>35</xdr:row>
      <xdr:rowOff>122760</xdr:rowOff>
    </xdr:to>
    <xdr:sp macro="" textlink="">
      <xdr:nvSpPr>
        <xdr:cNvPr id="60" name="Line 1">
          <a:extLst>
            <a:ext uri="{FF2B5EF4-FFF2-40B4-BE49-F238E27FC236}">
              <a16:creationId xmlns:a16="http://schemas.microsoft.com/office/drawing/2014/main" id="{00000000-0008-0000-0300-00003C000000}"/>
            </a:ext>
          </a:extLst>
        </xdr:cNvPr>
        <xdr:cNvSpPr/>
      </xdr:nvSpPr>
      <xdr:spPr>
        <a:xfrm>
          <a:off x="876240" y="612324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34</xdr:row>
      <xdr:rowOff>162360</xdr:rowOff>
    </xdr:from>
    <xdr:to>
      <xdr:col>3</xdr:col>
      <xdr:colOff>19800</xdr:colOff>
      <xdr:row>36</xdr:row>
      <xdr:rowOff>57240</xdr:rowOff>
    </xdr:to>
    <xdr:sp macro="" textlink="">
      <xdr:nvSpPr>
        <xdr:cNvPr id="61" name="CustomShape 1">
          <a:extLst>
            <a:ext uri="{FF2B5EF4-FFF2-40B4-BE49-F238E27FC236}">
              <a16:creationId xmlns:a16="http://schemas.microsoft.com/office/drawing/2014/main" id="{00000000-0008-0000-0300-00003D000000}"/>
            </a:ext>
          </a:extLst>
        </xdr:cNvPr>
        <xdr:cNvSpPr/>
      </xdr:nvSpPr>
      <xdr:spPr>
        <a:xfrm>
          <a:off x="0" y="599148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33</xdr:row>
      <xdr:rowOff>120600</xdr:rowOff>
    </xdr:from>
    <xdr:to>
      <xdr:col>27</xdr:col>
      <xdr:colOff>184320</xdr:colOff>
      <xdr:row>33</xdr:row>
      <xdr:rowOff>120600</xdr:rowOff>
    </xdr:to>
    <xdr:sp macro="" textlink="">
      <xdr:nvSpPr>
        <xdr:cNvPr id="62" name="Line 1">
          <a:extLst>
            <a:ext uri="{FF2B5EF4-FFF2-40B4-BE49-F238E27FC236}">
              <a16:creationId xmlns:a16="http://schemas.microsoft.com/office/drawing/2014/main" id="{00000000-0008-0000-0300-00003E000000}"/>
            </a:ext>
          </a:extLst>
        </xdr:cNvPr>
        <xdr:cNvSpPr/>
      </xdr:nvSpPr>
      <xdr:spPr>
        <a:xfrm>
          <a:off x="876240" y="577836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32</xdr:row>
      <xdr:rowOff>159840</xdr:rowOff>
    </xdr:from>
    <xdr:to>
      <xdr:col>3</xdr:col>
      <xdr:colOff>19800</xdr:colOff>
      <xdr:row>34</xdr:row>
      <xdr:rowOff>55800</xdr:rowOff>
    </xdr:to>
    <xdr:sp macro="" textlink="">
      <xdr:nvSpPr>
        <xdr:cNvPr id="63" name="CustomShape 1">
          <a:extLst>
            <a:ext uri="{FF2B5EF4-FFF2-40B4-BE49-F238E27FC236}">
              <a16:creationId xmlns:a16="http://schemas.microsoft.com/office/drawing/2014/main" id="{00000000-0008-0000-0300-00003F000000}"/>
            </a:ext>
          </a:extLst>
        </xdr:cNvPr>
        <xdr:cNvSpPr/>
      </xdr:nvSpPr>
      <xdr:spPr>
        <a:xfrm>
          <a:off x="0" y="564624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133920</xdr:colOff>
      <xdr:row>33</xdr:row>
      <xdr:rowOff>120600</xdr:rowOff>
    </xdr:from>
    <xdr:to>
      <xdr:col>27</xdr:col>
      <xdr:colOff>184320</xdr:colOff>
      <xdr:row>47</xdr:row>
      <xdr:rowOff>133560</xdr:rowOff>
    </xdr:to>
    <xdr:sp macro="" textlink="">
      <xdr:nvSpPr>
        <xdr:cNvPr id="64" name="CustomShape 1">
          <a:extLst>
            <a:ext uri="{FF2B5EF4-FFF2-40B4-BE49-F238E27FC236}">
              <a16:creationId xmlns:a16="http://schemas.microsoft.com/office/drawing/2014/main" id="{00000000-0008-0000-0300-000040000000}"/>
            </a:ext>
          </a:extLst>
        </xdr:cNvPr>
        <xdr:cNvSpPr/>
      </xdr:nvSpPr>
      <xdr:spPr>
        <a:xfrm>
          <a:off x="876600" y="5778360"/>
          <a:ext cx="5994000" cy="24130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23</xdr:col>
      <xdr:colOff>133200</xdr:colOff>
      <xdr:row>36</xdr:row>
      <xdr:rowOff>19800</xdr:rowOff>
    </xdr:from>
    <xdr:to>
      <xdr:col>23</xdr:col>
      <xdr:colOff>133200</xdr:colOff>
      <xdr:row>44</xdr:row>
      <xdr:rowOff>73080</xdr:rowOff>
    </xdr:to>
    <xdr:sp macro="" textlink="">
      <xdr:nvSpPr>
        <xdr:cNvPr id="65" name="Line 1">
          <a:extLst>
            <a:ext uri="{FF2B5EF4-FFF2-40B4-BE49-F238E27FC236}">
              <a16:creationId xmlns:a16="http://schemas.microsoft.com/office/drawing/2014/main" id="{00000000-0008-0000-0300-000041000000}"/>
            </a:ext>
          </a:extLst>
        </xdr:cNvPr>
        <xdr:cNvSpPr/>
      </xdr:nvSpPr>
      <xdr:spPr>
        <a:xfrm flipV="1">
          <a:off x="5829120" y="6192000"/>
          <a:ext cx="0" cy="1424880"/>
        </a:xfrm>
        <a:prstGeom prst="line">
          <a:avLst/>
        </a:prstGeom>
        <a:ln w="6336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12600</xdr:colOff>
      <xdr:row>44</xdr:row>
      <xdr:rowOff>55440</xdr:rowOff>
    </xdr:from>
    <xdr:to>
      <xdr:col>27</xdr:col>
      <xdr:colOff>32400</xdr:colOff>
      <xdr:row>45</xdr:row>
      <xdr:rowOff>122760</xdr:rowOff>
    </xdr:to>
    <xdr:sp macro="" textlink="">
      <xdr:nvSpPr>
        <xdr:cNvPr id="66" name="CustomShape 1">
          <a:extLst>
            <a:ext uri="{FF2B5EF4-FFF2-40B4-BE49-F238E27FC236}">
              <a16:creationId xmlns:a16="http://schemas.microsoft.com/office/drawing/2014/main" id="{00000000-0008-0000-0300-000042000000}"/>
            </a:ext>
          </a:extLst>
        </xdr:cNvPr>
        <xdr:cNvSpPr/>
      </xdr:nvSpPr>
      <xdr:spPr>
        <a:xfrm>
          <a:off x="5956200" y="759924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44280</xdr:colOff>
      <xdr:row>44</xdr:row>
      <xdr:rowOff>73080</xdr:rowOff>
    </xdr:from>
    <xdr:to>
      <xdr:col>24</xdr:col>
      <xdr:colOff>12600</xdr:colOff>
      <xdr:row>44</xdr:row>
      <xdr:rowOff>73080</xdr:rowOff>
    </xdr:to>
    <xdr:sp macro="" textlink="">
      <xdr:nvSpPr>
        <xdr:cNvPr id="67" name="Line 1">
          <a:extLst>
            <a:ext uri="{FF2B5EF4-FFF2-40B4-BE49-F238E27FC236}">
              <a16:creationId xmlns:a16="http://schemas.microsoft.com/office/drawing/2014/main" id="{00000000-0008-0000-0300-000043000000}"/>
            </a:ext>
          </a:extLst>
        </xdr:cNvPr>
        <xdr:cNvSpPr/>
      </xdr:nvSpPr>
      <xdr:spPr>
        <a:xfrm>
          <a:off x="5740200" y="761688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12600</xdr:colOff>
      <xdr:row>34</xdr:row>
      <xdr:rowOff>117000</xdr:rowOff>
    </xdr:from>
    <xdr:to>
      <xdr:col>27</xdr:col>
      <xdr:colOff>32400</xdr:colOff>
      <xdr:row>36</xdr:row>
      <xdr:rowOff>11880</xdr:rowOff>
    </xdr:to>
    <xdr:sp macro="" textlink="">
      <xdr:nvSpPr>
        <xdr:cNvPr id="68" name="CustomShape 1">
          <a:extLst>
            <a:ext uri="{FF2B5EF4-FFF2-40B4-BE49-F238E27FC236}">
              <a16:creationId xmlns:a16="http://schemas.microsoft.com/office/drawing/2014/main" id="{00000000-0008-0000-0300-000044000000}"/>
            </a:ext>
          </a:extLst>
        </xdr:cNvPr>
        <xdr:cNvSpPr/>
      </xdr:nvSpPr>
      <xdr:spPr>
        <a:xfrm>
          <a:off x="5956200" y="594612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1.44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44280</xdr:colOff>
      <xdr:row>36</xdr:row>
      <xdr:rowOff>19800</xdr:rowOff>
    </xdr:from>
    <xdr:to>
      <xdr:col>24</xdr:col>
      <xdr:colOff>12600</xdr:colOff>
      <xdr:row>36</xdr:row>
      <xdr:rowOff>19800</xdr:rowOff>
    </xdr:to>
    <xdr:sp macro="" textlink="">
      <xdr:nvSpPr>
        <xdr:cNvPr id="69" name="Line 1">
          <a:extLst>
            <a:ext uri="{FF2B5EF4-FFF2-40B4-BE49-F238E27FC236}">
              <a16:creationId xmlns:a16="http://schemas.microsoft.com/office/drawing/2014/main" id="{00000000-0008-0000-0300-000045000000}"/>
            </a:ext>
          </a:extLst>
        </xdr:cNvPr>
        <xdr:cNvSpPr/>
      </xdr:nvSpPr>
      <xdr:spPr>
        <a:xfrm>
          <a:off x="5740200" y="619200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133200</xdr:colOff>
      <xdr:row>41</xdr:row>
      <xdr:rowOff>139320</xdr:rowOff>
    </xdr:from>
    <xdr:to>
      <xdr:col>23</xdr:col>
      <xdr:colOff>133200</xdr:colOff>
      <xdr:row>41</xdr:row>
      <xdr:rowOff>150840</xdr:rowOff>
    </xdr:to>
    <xdr:sp macro="" textlink="">
      <xdr:nvSpPr>
        <xdr:cNvPr id="70" name="Line 1">
          <a:extLst>
            <a:ext uri="{FF2B5EF4-FFF2-40B4-BE49-F238E27FC236}">
              <a16:creationId xmlns:a16="http://schemas.microsoft.com/office/drawing/2014/main" id="{00000000-0008-0000-0300-000046000000}"/>
            </a:ext>
          </a:extLst>
        </xdr:cNvPr>
        <xdr:cNvSpPr/>
      </xdr:nvSpPr>
      <xdr:spPr>
        <a:xfrm>
          <a:off x="4838400" y="7168680"/>
          <a:ext cx="990720" cy="115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12600</xdr:colOff>
      <xdr:row>42</xdr:row>
      <xdr:rowOff>49320</xdr:rowOff>
    </xdr:from>
    <xdr:to>
      <xdr:col>27</xdr:col>
      <xdr:colOff>32400</xdr:colOff>
      <xdr:row>43</xdr:row>
      <xdr:rowOff>116640</xdr:rowOff>
    </xdr:to>
    <xdr:sp macro="" textlink="">
      <xdr:nvSpPr>
        <xdr:cNvPr id="71" name="CustomShape 1">
          <a:extLst>
            <a:ext uri="{FF2B5EF4-FFF2-40B4-BE49-F238E27FC236}">
              <a16:creationId xmlns:a16="http://schemas.microsoft.com/office/drawing/2014/main" id="{00000000-0008-0000-0300-000047000000}"/>
            </a:ext>
          </a:extLst>
        </xdr:cNvPr>
        <xdr:cNvSpPr/>
      </xdr:nvSpPr>
      <xdr:spPr>
        <a:xfrm>
          <a:off x="5956200" y="725004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0.46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82440</xdr:colOff>
      <xdr:row>42</xdr:row>
      <xdr:rowOff>67320</xdr:rowOff>
    </xdr:from>
    <xdr:to>
      <xdr:col>23</xdr:col>
      <xdr:colOff>183600</xdr:colOff>
      <xdr:row>42</xdr:row>
      <xdr:rowOff>168480</xdr:rowOff>
    </xdr:to>
    <xdr:sp macro="" textlink="">
      <xdr:nvSpPr>
        <xdr:cNvPr id="72" name="CustomShape 1">
          <a:extLst>
            <a:ext uri="{FF2B5EF4-FFF2-40B4-BE49-F238E27FC236}">
              <a16:creationId xmlns:a16="http://schemas.microsoft.com/office/drawing/2014/main" id="{00000000-0008-0000-0300-000048000000}"/>
            </a:ext>
          </a:extLst>
        </xdr:cNvPr>
        <xdr:cNvSpPr/>
      </xdr:nvSpPr>
      <xdr:spPr>
        <a:xfrm>
          <a:off x="5778360" y="726804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82800</xdr:colOff>
      <xdr:row>41</xdr:row>
      <xdr:rowOff>139320</xdr:rowOff>
    </xdr:from>
    <xdr:to>
      <xdr:col>19</xdr:col>
      <xdr:colOff>133200</xdr:colOff>
      <xdr:row>41</xdr:row>
      <xdr:rowOff>139320</xdr:rowOff>
    </xdr:to>
    <xdr:sp macro="" textlink="">
      <xdr:nvSpPr>
        <xdr:cNvPr id="73" name="Line 1">
          <a:extLst>
            <a:ext uri="{FF2B5EF4-FFF2-40B4-BE49-F238E27FC236}">
              <a16:creationId xmlns:a16="http://schemas.microsoft.com/office/drawing/2014/main" id="{00000000-0008-0000-0300-000049000000}"/>
            </a:ext>
          </a:extLst>
        </xdr:cNvPr>
        <xdr:cNvSpPr/>
      </xdr:nvSpPr>
      <xdr:spPr>
        <a:xfrm>
          <a:off x="3797280" y="7168680"/>
          <a:ext cx="104112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82440</xdr:colOff>
      <xdr:row>42</xdr:row>
      <xdr:rowOff>55800</xdr:rowOff>
    </xdr:from>
    <xdr:to>
      <xdr:col>19</xdr:col>
      <xdr:colOff>183600</xdr:colOff>
      <xdr:row>42</xdr:row>
      <xdr:rowOff>156960</xdr:rowOff>
    </xdr:to>
    <xdr:sp macro="" textlink="">
      <xdr:nvSpPr>
        <xdr:cNvPr id="74" name="CustomShape 1">
          <a:extLst>
            <a:ext uri="{FF2B5EF4-FFF2-40B4-BE49-F238E27FC236}">
              <a16:creationId xmlns:a16="http://schemas.microsoft.com/office/drawing/2014/main" id="{00000000-0008-0000-0300-00004A000000}"/>
            </a:ext>
          </a:extLst>
        </xdr:cNvPr>
        <xdr:cNvSpPr/>
      </xdr:nvSpPr>
      <xdr:spPr>
        <a:xfrm>
          <a:off x="4787640" y="72565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17</xdr:col>
      <xdr:colOff>172080</xdr:colOff>
      <xdr:row>42</xdr:row>
      <xdr:rowOff>152280</xdr:rowOff>
    </xdr:from>
    <xdr:to>
      <xdr:col>20</xdr:col>
      <xdr:colOff>164520</xdr:colOff>
      <xdr:row>44</xdr:row>
      <xdr:rowOff>47160</xdr:rowOff>
    </xdr:to>
    <xdr:sp macro="" textlink="">
      <xdr:nvSpPr>
        <xdr:cNvPr id="75" name="CustomShape 1">
          <a:extLst>
            <a:ext uri="{FF2B5EF4-FFF2-40B4-BE49-F238E27FC236}">
              <a16:creationId xmlns:a16="http://schemas.microsoft.com/office/drawing/2014/main" id="{00000000-0008-0000-0300-00004B000000}"/>
            </a:ext>
          </a:extLst>
        </xdr:cNvPr>
        <xdr:cNvSpPr/>
      </xdr:nvSpPr>
      <xdr:spPr>
        <a:xfrm>
          <a:off x="4381920" y="7353000"/>
          <a:ext cx="735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0.47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31680</xdr:colOff>
      <xdr:row>41</xdr:row>
      <xdr:rowOff>139320</xdr:rowOff>
    </xdr:from>
    <xdr:to>
      <xdr:col>15</xdr:col>
      <xdr:colOff>82800</xdr:colOff>
      <xdr:row>41</xdr:row>
      <xdr:rowOff>139320</xdr:rowOff>
    </xdr:to>
    <xdr:sp macro="" textlink="">
      <xdr:nvSpPr>
        <xdr:cNvPr id="76" name="Line 1">
          <a:extLst>
            <a:ext uri="{FF2B5EF4-FFF2-40B4-BE49-F238E27FC236}">
              <a16:creationId xmlns:a16="http://schemas.microsoft.com/office/drawing/2014/main" id="{00000000-0008-0000-0300-00004C000000}"/>
            </a:ext>
          </a:extLst>
        </xdr:cNvPr>
        <xdr:cNvSpPr/>
      </xdr:nvSpPr>
      <xdr:spPr>
        <a:xfrm>
          <a:off x="2755800" y="7168680"/>
          <a:ext cx="104148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32400</xdr:colOff>
      <xdr:row>42</xdr:row>
      <xdr:rowOff>44280</xdr:rowOff>
    </xdr:from>
    <xdr:to>
      <xdr:col>15</xdr:col>
      <xdr:colOff>133560</xdr:colOff>
      <xdr:row>42</xdr:row>
      <xdr:rowOff>145440</xdr:rowOff>
    </xdr:to>
    <xdr:sp macro="" textlink="">
      <xdr:nvSpPr>
        <xdr:cNvPr id="77" name="CustomShape 1">
          <a:extLst>
            <a:ext uri="{FF2B5EF4-FFF2-40B4-BE49-F238E27FC236}">
              <a16:creationId xmlns:a16="http://schemas.microsoft.com/office/drawing/2014/main" id="{00000000-0008-0000-0300-00004D000000}"/>
            </a:ext>
          </a:extLst>
        </xdr:cNvPr>
        <xdr:cNvSpPr/>
      </xdr:nvSpPr>
      <xdr:spPr>
        <a:xfrm>
          <a:off x="3746880" y="72450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121320</xdr:colOff>
      <xdr:row>42</xdr:row>
      <xdr:rowOff>140760</xdr:rowOff>
    </xdr:from>
    <xdr:to>
      <xdr:col>16</xdr:col>
      <xdr:colOff>140040</xdr:colOff>
      <xdr:row>44</xdr:row>
      <xdr:rowOff>35640</xdr:rowOff>
    </xdr:to>
    <xdr:sp macro="" textlink="">
      <xdr:nvSpPr>
        <xdr:cNvPr id="78" name="CustomShape 1">
          <a:extLst>
            <a:ext uri="{FF2B5EF4-FFF2-40B4-BE49-F238E27FC236}">
              <a16:creationId xmlns:a16="http://schemas.microsoft.com/office/drawing/2014/main" id="{00000000-0008-0000-0300-00004E000000}"/>
            </a:ext>
          </a:extLst>
        </xdr:cNvPr>
        <xdr:cNvSpPr/>
      </xdr:nvSpPr>
      <xdr:spPr>
        <a:xfrm>
          <a:off x="3340440" y="734148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190800</xdr:colOff>
      <xdr:row>41</xdr:row>
      <xdr:rowOff>139320</xdr:rowOff>
    </xdr:from>
    <xdr:to>
      <xdr:col>11</xdr:col>
      <xdr:colOff>31680</xdr:colOff>
      <xdr:row>41</xdr:row>
      <xdr:rowOff>150840</xdr:rowOff>
    </xdr:to>
    <xdr:sp macro="" textlink="">
      <xdr:nvSpPr>
        <xdr:cNvPr id="79" name="Line 1">
          <a:extLst>
            <a:ext uri="{FF2B5EF4-FFF2-40B4-BE49-F238E27FC236}">
              <a16:creationId xmlns:a16="http://schemas.microsoft.com/office/drawing/2014/main" id="{00000000-0008-0000-0300-00004F000000}"/>
            </a:ext>
          </a:extLst>
        </xdr:cNvPr>
        <xdr:cNvSpPr/>
      </xdr:nvSpPr>
      <xdr:spPr>
        <a:xfrm flipV="1">
          <a:off x="1676520" y="7168680"/>
          <a:ext cx="1079280" cy="115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190440</xdr:colOff>
      <xdr:row>42</xdr:row>
      <xdr:rowOff>32760</xdr:rowOff>
    </xdr:from>
    <xdr:to>
      <xdr:col>11</xdr:col>
      <xdr:colOff>82080</xdr:colOff>
      <xdr:row>42</xdr:row>
      <xdr:rowOff>133920</xdr:rowOff>
    </xdr:to>
    <xdr:sp macro="" textlink="">
      <xdr:nvSpPr>
        <xdr:cNvPr id="80" name="CustomShape 1">
          <a:extLst>
            <a:ext uri="{FF2B5EF4-FFF2-40B4-BE49-F238E27FC236}">
              <a16:creationId xmlns:a16="http://schemas.microsoft.com/office/drawing/2014/main" id="{00000000-0008-0000-0300-000050000000}"/>
            </a:ext>
          </a:extLst>
        </xdr:cNvPr>
        <xdr:cNvSpPr/>
      </xdr:nvSpPr>
      <xdr:spPr>
        <a:xfrm>
          <a:off x="2666880" y="7233480"/>
          <a:ext cx="139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69840</xdr:colOff>
      <xdr:row>42</xdr:row>
      <xdr:rowOff>129240</xdr:rowOff>
    </xdr:from>
    <xdr:to>
      <xdr:col>12</xdr:col>
      <xdr:colOff>88560</xdr:colOff>
      <xdr:row>44</xdr:row>
      <xdr:rowOff>24120</xdr:rowOff>
    </xdr:to>
    <xdr:sp macro="" textlink="">
      <xdr:nvSpPr>
        <xdr:cNvPr id="81" name="CustomShape 1">
          <a:extLst>
            <a:ext uri="{FF2B5EF4-FFF2-40B4-BE49-F238E27FC236}">
              <a16:creationId xmlns:a16="http://schemas.microsoft.com/office/drawing/2014/main" id="{00000000-0008-0000-0300-000051000000}"/>
            </a:ext>
          </a:extLst>
        </xdr:cNvPr>
        <xdr:cNvSpPr/>
      </xdr:nvSpPr>
      <xdr:spPr>
        <a:xfrm>
          <a:off x="2298600" y="732996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140400</xdr:colOff>
      <xdr:row>42</xdr:row>
      <xdr:rowOff>44280</xdr:rowOff>
    </xdr:from>
    <xdr:to>
      <xdr:col>7</xdr:col>
      <xdr:colOff>31320</xdr:colOff>
      <xdr:row>42</xdr:row>
      <xdr:rowOff>145440</xdr:rowOff>
    </xdr:to>
    <xdr:sp macro="" textlink="">
      <xdr:nvSpPr>
        <xdr:cNvPr id="82" name="CustomShape 1">
          <a:extLst>
            <a:ext uri="{FF2B5EF4-FFF2-40B4-BE49-F238E27FC236}">
              <a16:creationId xmlns:a16="http://schemas.microsoft.com/office/drawing/2014/main" id="{00000000-0008-0000-0300-000052000000}"/>
            </a:ext>
          </a:extLst>
        </xdr:cNvPr>
        <xdr:cNvSpPr/>
      </xdr:nvSpPr>
      <xdr:spPr>
        <a:xfrm>
          <a:off x="1626120" y="7245000"/>
          <a:ext cx="13860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19800</xdr:colOff>
      <xdr:row>42</xdr:row>
      <xdr:rowOff>140760</xdr:rowOff>
    </xdr:from>
    <xdr:to>
      <xdr:col>8</xdr:col>
      <xdr:colOff>37800</xdr:colOff>
      <xdr:row>44</xdr:row>
      <xdr:rowOff>35640</xdr:rowOff>
    </xdr:to>
    <xdr:sp macro="" textlink="">
      <xdr:nvSpPr>
        <xdr:cNvPr id="83" name="CustomShape 1">
          <a:extLst>
            <a:ext uri="{FF2B5EF4-FFF2-40B4-BE49-F238E27FC236}">
              <a16:creationId xmlns:a16="http://schemas.microsoft.com/office/drawing/2014/main" id="{00000000-0008-0000-0300-000053000000}"/>
            </a:ext>
          </a:extLst>
        </xdr:cNvPr>
        <xdr:cNvSpPr/>
      </xdr:nvSpPr>
      <xdr:spPr>
        <a:xfrm>
          <a:off x="1257840" y="734148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127080</xdr:colOff>
      <xdr:row>47</xdr:row>
      <xdr:rowOff>141480</xdr:rowOff>
    </xdr:from>
    <xdr:to>
      <xdr:col>25</xdr:col>
      <xdr:colOff>146880</xdr:colOff>
      <xdr:row>49</xdr:row>
      <xdr:rowOff>36360</xdr:rowOff>
    </xdr:to>
    <xdr:sp macro="" textlink="">
      <xdr:nvSpPr>
        <xdr:cNvPr id="84" name="CustomShape 1">
          <a:extLst>
            <a:ext uri="{FF2B5EF4-FFF2-40B4-BE49-F238E27FC236}">
              <a16:creationId xmlns:a16="http://schemas.microsoft.com/office/drawing/2014/main" id="{00000000-0008-0000-0300-000054000000}"/>
            </a:ext>
          </a:extLst>
        </xdr:cNvPr>
        <xdr:cNvSpPr/>
      </xdr:nvSpPr>
      <xdr:spPr>
        <a:xfrm>
          <a:off x="5575320" y="819936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127800</xdr:colOff>
      <xdr:row>47</xdr:row>
      <xdr:rowOff>141480</xdr:rowOff>
    </xdr:from>
    <xdr:to>
      <xdr:col>21</xdr:col>
      <xdr:colOff>145800</xdr:colOff>
      <xdr:row>49</xdr:row>
      <xdr:rowOff>36360</xdr:rowOff>
    </xdr:to>
    <xdr:sp macro="" textlink="">
      <xdr:nvSpPr>
        <xdr:cNvPr id="85" name="CustomShape 1">
          <a:extLst>
            <a:ext uri="{FF2B5EF4-FFF2-40B4-BE49-F238E27FC236}">
              <a16:creationId xmlns:a16="http://schemas.microsoft.com/office/drawing/2014/main" id="{00000000-0008-0000-0300-000055000000}"/>
            </a:ext>
          </a:extLst>
        </xdr:cNvPr>
        <xdr:cNvSpPr/>
      </xdr:nvSpPr>
      <xdr:spPr>
        <a:xfrm>
          <a:off x="4585320" y="819936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77040</xdr:colOff>
      <xdr:row>47</xdr:row>
      <xdr:rowOff>141480</xdr:rowOff>
    </xdr:from>
    <xdr:to>
      <xdr:col>17</xdr:col>
      <xdr:colOff>95760</xdr:colOff>
      <xdr:row>49</xdr:row>
      <xdr:rowOff>36360</xdr:rowOff>
    </xdr:to>
    <xdr:sp macro="" textlink="">
      <xdr:nvSpPr>
        <xdr:cNvPr id="86" name="CustomShape 1">
          <a:extLst>
            <a:ext uri="{FF2B5EF4-FFF2-40B4-BE49-F238E27FC236}">
              <a16:creationId xmlns:a16="http://schemas.microsoft.com/office/drawing/2014/main" id="{00000000-0008-0000-0300-000056000000}"/>
            </a:ext>
          </a:extLst>
        </xdr:cNvPr>
        <xdr:cNvSpPr/>
      </xdr:nvSpPr>
      <xdr:spPr>
        <a:xfrm>
          <a:off x="3543840" y="819936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25560</xdr:colOff>
      <xdr:row>47</xdr:row>
      <xdr:rowOff>141480</xdr:rowOff>
    </xdr:from>
    <xdr:to>
      <xdr:col>13</xdr:col>
      <xdr:colOff>45360</xdr:colOff>
      <xdr:row>49</xdr:row>
      <xdr:rowOff>36360</xdr:rowOff>
    </xdr:to>
    <xdr:sp macro="" textlink="">
      <xdr:nvSpPr>
        <xdr:cNvPr id="87" name="CustomShape 1">
          <a:extLst>
            <a:ext uri="{FF2B5EF4-FFF2-40B4-BE49-F238E27FC236}">
              <a16:creationId xmlns:a16="http://schemas.microsoft.com/office/drawing/2014/main" id="{00000000-0008-0000-0300-000057000000}"/>
            </a:ext>
          </a:extLst>
        </xdr:cNvPr>
        <xdr:cNvSpPr/>
      </xdr:nvSpPr>
      <xdr:spPr>
        <a:xfrm>
          <a:off x="2502000" y="819936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185040</xdr:colOff>
      <xdr:row>47</xdr:row>
      <xdr:rowOff>141480</xdr:rowOff>
    </xdr:from>
    <xdr:to>
      <xdr:col>8</xdr:col>
      <xdr:colOff>203040</xdr:colOff>
      <xdr:row>49</xdr:row>
      <xdr:rowOff>36360</xdr:rowOff>
    </xdr:to>
    <xdr:sp macro="" textlink="">
      <xdr:nvSpPr>
        <xdr:cNvPr id="88" name="CustomShape 1">
          <a:extLst>
            <a:ext uri="{FF2B5EF4-FFF2-40B4-BE49-F238E27FC236}">
              <a16:creationId xmlns:a16="http://schemas.microsoft.com/office/drawing/2014/main" id="{00000000-0008-0000-0300-000058000000}"/>
            </a:ext>
          </a:extLst>
        </xdr:cNvPr>
        <xdr:cNvSpPr/>
      </xdr:nvSpPr>
      <xdr:spPr>
        <a:xfrm>
          <a:off x="1423080" y="819936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82440</xdr:colOff>
      <xdr:row>41</xdr:row>
      <xdr:rowOff>100080</xdr:rowOff>
    </xdr:from>
    <xdr:to>
      <xdr:col>23</xdr:col>
      <xdr:colOff>183600</xdr:colOff>
      <xdr:row>42</xdr:row>
      <xdr:rowOff>30600</xdr:rowOff>
    </xdr:to>
    <xdr:sp macro="" textlink="">
      <xdr:nvSpPr>
        <xdr:cNvPr id="89" name="CustomShape 1">
          <a:extLst>
            <a:ext uri="{FF2B5EF4-FFF2-40B4-BE49-F238E27FC236}">
              <a16:creationId xmlns:a16="http://schemas.microsoft.com/office/drawing/2014/main" id="{00000000-0008-0000-0300-000059000000}"/>
            </a:ext>
          </a:extLst>
        </xdr:cNvPr>
        <xdr:cNvSpPr/>
      </xdr:nvSpPr>
      <xdr:spPr>
        <a:xfrm>
          <a:off x="5778360" y="712944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12600</xdr:colOff>
      <xdr:row>40</xdr:row>
      <xdr:rowOff>126720</xdr:rowOff>
    </xdr:from>
    <xdr:to>
      <xdr:col>27</xdr:col>
      <xdr:colOff>32400</xdr:colOff>
      <xdr:row>42</xdr:row>
      <xdr:rowOff>22680</xdr:rowOff>
    </xdr:to>
    <xdr:sp macro="" textlink="">
      <xdr:nvSpPr>
        <xdr:cNvPr id="90" name="CustomShape 1">
          <a:extLst>
            <a:ext uri="{FF2B5EF4-FFF2-40B4-BE49-F238E27FC236}">
              <a16:creationId xmlns:a16="http://schemas.microsoft.com/office/drawing/2014/main" id="{00000000-0008-0000-0300-00005A000000}"/>
            </a:ext>
          </a:extLst>
        </xdr:cNvPr>
        <xdr:cNvSpPr/>
      </xdr:nvSpPr>
      <xdr:spPr>
        <a:xfrm>
          <a:off x="5956200" y="698472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0.58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82440</xdr:colOff>
      <xdr:row>41</xdr:row>
      <xdr:rowOff>88560</xdr:rowOff>
    </xdr:from>
    <xdr:to>
      <xdr:col>19</xdr:col>
      <xdr:colOff>183600</xdr:colOff>
      <xdr:row>42</xdr:row>
      <xdr:rowOff>19080</xdr:rowOff>
    </xdr:to>
    <xdr:sp macro="" textlink="">
      <xdr:nvSpPr>
        <xdr:cNvPr id="91" name="CustomShape 1">
          <a:extLst>
            <a:ext uri="{FF2B5EF4-FFF2-40B4-BE49-F238E27FC236}">
              <a16:creationId xmlns:a16="http://schemas.microsoft.com/office/drawing/2014/main" id="{00000000-0008-0000-0300-00005B000000}"/>
            </a:ext>
          </a:extLst>
        </xdr:cNvPr>
        <xdr:cNvSpPr/>
      </xdr:nvSpPr>
      <xdr:spPr>
        <a:xfrm>
          <a:off x="4787640" y="711792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17</xdr:col>
      <xdr:colOff>172080</xdr:colOff>
      <xdr:row>40</xdr:row>
      <xdr:rowOff>38880</xdr:rowOff>
    </xdr:from>
    <xdr:to>
      <xdr:col>20</xdr:col>
      <xdr:colOff>164520</xdr:colOff>
      <xdr:row>41</xdr:row>
      <xdr:rowOff>106200</xdr:rowOff>
    </xdr:to>
    <xdr:sp macro="" textlink="">
      <xdr:nvSpPr>
        <xdr:cNvPr id="92" name="CustomShape 1">
          <a:extLst>
            <a:ext uri="{FF2B5EF4-FFF2-40B4-BE49-F238E27FC236}">
              <a16:creationId xmlns:a16="http://schemas.microsoft.com/office/drawing/2014/main" id="{00000000-0008-0000-0300-00005C000000}"/>
            </a:ext>
          </a:extLst>
        </xdr:cNvPr>
        <xdr:cNvSpPr/>
      </xdr:nvSpPr>
      <xdr:spPr>
        <a:xfrm>
          <a:off x="4381920" y="6896880"/>
          <a:ext cx="735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0.59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32400</xdr:colOff>
      <xdr:row>41</xdr:row>
      <xdr:rowOff>88560</xdr:rowOff>
    </xdr:from>
    <xdr:to>
      <xdr:col>15</xdr:col>
      <xdr:colOff>133560</xdr:colOff>
      <xdr:row>42</xdr:row>
      <xdr:rowOff>19080</xdr:rowOff>
    </xdr:to>
    <xdr:sp macro="" textlink="">
      <xdr:nvSpPr>
        <xdr:cNvPr id="93" name="CustomShape 1">
          <a:extLst>
            <a:ext uri="{FF2B5EF4-FFF2-40B4-BE49-F238E27FC236}">
              <a16:creationId xmlns:a16="http://schemas.microsoft.com/office/drawing/2014/main" id="{00000000-0008-0000-0300-00005D000000}"/>
            </a:ext>
          </a:extLst>
        </xdr:cNvPr>
        <xdr:cNvSpPr/>
      </xdr:nvSpPr>
      <xdr:spPr>
        <a:xfrm>
          <a:off x="3746880" y="711792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121320</xdr:colOff>
      <xdr:row>40</xdr:row>
      <xdr:rowOff>38880</xdr:rowOff>
    </xdr:from>
    <xdr:to>
      <xdr:col>16</xdr:col>
      <xdr:colOff>140040</xdr:colOff>
      <xdr:row>41</xdr:row>
      <xdr:rowOff>106200</xdr:rowOff>
    </xdr:to>
    <xdr:sp macro="" textlink="">
      <xdr:nvSpPr>
        <xdr:cNvPr id="94" name="CustomShape 1">
          <a:extLst>
            <a:ext uri="{FF2B5EF4-FFF2-40B4-BE49-F238E27FC236}">
              <a16:creationId xmlns:a16="http://schemas.microsoft.com/office/drawing/2014/main" id="{00000000-0008-0000-0300-00005E000000}"/>
            </a:ext>
          </a:extLst>
        </xdr:cNvPr>
        <xdr:cNvSpPr/>
      </xdr:nvSpPr>
      <xdr:spPr>
        <a:xfrm>
          <a:off x="3340440" y="689688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0.59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190440</xdr:colOff>
      <xdr:row>41</xdr:row>
      <xdr:rowOff>88560</xdr:rowOff>
    </xdr:from>
    <xdr:to>
      <xdr:col>11</xdr:col>
      <xdr:colOff>82080</xdr:colOff>
      <xdr:row>42</xdr:row>
      <xdr:rowOff>19080</xdr:rowOff>
    </xdr:to>
    <xdr:sp macro="" textlink="">
      <xdr:nvSpPr>
        <xdr:cNvPr id="95" name="CustomShape 1">
          <a:extLst>
            <a:ext uri="{FF2B5EF4-FFF2-40B4-BE49-F238E27FC236}">
              <a16:creationId xmlns:a16="http://schemas.microsoft.com/office/drawing/2014/main" id="{00000000-0008-0000-0300-00005F000000}"/>
            </a:ext>
          </a:extLst>
        </xdr:cNvPr>
        <xdr:cNvSpPr/>
      </xdr:nvSpPr>
      <xdr:spPr>
        <a:xfrm>
          <a:off x="2666880" y="7117920"/>
          <a:ext cx="13932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69840</xdr:colOff>
      <xdr:row>40</xdr:row>
      <xdr:rowOff>38880</xdr:rowOff>
    </xdr:from>
    <xdr:to>
      <xdr:col>12</xdr:col>
      <xdr:colOff>88560</xdr:colOff>
      <xdr:row>41</xdr:row>
      <xdr:rowOff>106200</xdr:rowOff>
    </xdr:to>
    <xdr:sp macro="" textlink="">
      <xdr:nvSpPr>
        <xdr:cNvPr id="96" name="CustomShape 1">
          <a:extLst>
            <a:ext uri="{FF2B5EF4-FFF2-40B4-BE49-F238E27FC236}">
              <a16:creationId xmlns:a16="http://schemas.microsoft.com/office/drawing/2014/main" id="{00000000-0008-0000-0300-000060000000}"/>
            </a:ext>
          </a:extLst>
        </xdr:cNvPr>
        <xdr:cNvSpPr/>
      </xdr:nvSpPr>
      <xdr:spPr>
        <a:xfrm>
          <a:off x="2298600" y="689688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0.59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140400</xdr:colOff>
      <xdr:row>41</xdr:row>
      <xdr:rowOff>100080</xdr:rowOff>
    </xdr:from>
    <xdr:to>
      <xdr:col>7</xdr:col>
      <xdr:colOff>31320</xdr:colOff>
      <xdr:row>42</xdr:row>
      <xdr:rowOff>30600</xdr:rowOff>
    </xdr:to>
    <xdr:sp macro="" textlink="">
      <xdr:nvSpPr>
        <xdr:cNvPr id="97" name="CustomShape 1">
          <a:extLst>
            <a:ext uri="{FF2B5EF4-FFF2-40B4-BE49-F238E27FC236}">
              <a16:creationId xmlns:a16="http://schemas.microsoft.com/office/drawing/2014/main" id="{00000000-0008-0000-0300-000061000000}"/>
            </a:ext>
          </a:extLst>
        </xdr:cNvPr>
        <xdr:cNvSpPr/>
      </xdr:nvSpPr>
      <xdr:spPr>
        <a:xfrm>
          <a:off x="1626120" y="7129440"/>
          <a:ext cx="13860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19800</xdr:colOff>
      <xdr:row>40</xdr:row>
      <xdr:rowOff>50400</xdr:rowOff>
    </xdr:from>
    <xdr:to>
      <xdr:col>8</xdr:col>
      <xdr:colOff>37800</xdr:colOff>
      <xdr:row>41</xdr:row>
      <xdr:rowOff>117720</xdr:rowOff>
    </xdr:to>
    <xdr:sp macro="" textlink="">
      <xdr:nvSpPr>
        <xdr:cNvPr id="98" name="CustomShape 1">
          <a:extLst>
            <a:ext uri="{FF2B5EF4-FFF2-40B4-BE49-F238E27FC236}">
              <a16:creationId xmlns:a16="http://schemas.microsoft.com/office/drawing/2014/main" id="{00000000-0008-0000-0300-000062000000}"/>
            </a:ext>
          </a:extLst>
        </xdr:cNvPr>
        <xdr:cNvSpPr/>
      </xdr:nvSpPr>
      <xdr:spPr>
        <a:xfrm>
          <a:off x="1257840" y="690840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0.58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133920</xdr:colOff>
      <xdr:row>51</xdr:row>
      <xdr:rowOff>83160</xdr:rowOff>
    </xdr:from>
    <xdr:to>
      <xdr:col>27</xdr:col>
      <xdr:colOff>184320</xdr:colOff>
      <xdr:row>53</xdr:row>
      <xdr:rowOff>56520</xdr:rowOff>
    </xdr:to>
    <xdr:sp macro="" textlink="">
      <xdr:nvSpPr>
        <xdr:cNvPr id="99" name="CustomShape 1">
          <a:extLst>
            <a:ext uri="{FF2B5EF4-FFF2-40B4-BE49-F238E27FC236}">
              <a16:creationId xmlns:a16="http://schemas.microsoft.com/office/drawing/2014/main" id="{00000000-0008-0000-0300-000063000000}"/>
            </a:ext>
          </a:extLst>
        </xdr:cNvPr>
        <xdr:cNvSpPr/>
      </xdr:nvSpPr>
      <xdr:spPr>
        <a:xfrm>
          <a:off x="876600" y="8826840"/>
          <a:ext cx="599400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財政構造の弾力性</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xdr:col>
      <xdr:colOff>17280</xdr:colOff>
      <xdr:row>53</xdr:row>
      <xdr:rowOff>101520</xdr:rowOff>
    </xdr:from>
    <xdr:to>
      <xdr:col>13</xdr:col>
      <xdr:colOff>218520</xdr:colOff>
      <xdr:row>55</xdr:row>
      <xdr:rowOff>68040</xdr:rowOff>
    </xdr:to>
    <xdr:sp macro="" textlink="">
      <xdr:nvSpPr>
        <xdr:cNvPr id="100" name="CustomShape 1">
          <a:extLst>
            <a:ext uri="{FF2B5EF4-FFF2-40B4-BE49-F238E27FC236}">
              <a16:creationId xmlns:a16="http://schemas.microsoft.com/office/drawing/2014/main" id="{00000000-0008-0000-0300-000064000000}"/>
            </a:ext>
          </a:extLst>
        </xdr:cNvPr>
        <xdr:cNvSpPr/>
      </xdr:nvSpPr>
      <xdr:spPr>
        <a:xfrm>
          <a:off x="1998360" y="9188280"/>
          <a:ext cx="1439280" cy="3092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経常収支比率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117000</xdr:colOff>
      <xdr:row>53</xdr:row>
      <xdr:rowOff>108720</xdr:rowOff>
    </xdr:from>
    <xdr:to>
      <xdr:col>22</xdr:col>
      <xdr:colOff>33120</xdr:colOff>
      <xdr:row>55</xdr:row>
      <xdr:rowOff>92880</xdr:rowOff>
    </xdr:to>
    <xdr:sp macro="" textlink="">
      <xdr:nvSpPr>
        <xdr:cNvPr id="101" name="CustomShape 1">
          <a:extLst>
            <a:ext uri="{FF2B5EF4-FFF2-40B4-BE49-F238E27FC236}">
              <a16:creationId xmlns:a16="http://schemas.microsoft.com/office/drawing/2014/main" id="{00000000-0008-0000-0300-000065000000}"/>
            </a:ext>
          </a:extLst>
        </xdr:cNvPr>
        <xdr:cNvSpPr/>
      </xdr:nvSpPr>
      <xdr:spPr>
        <a:xfrm>
          <a:off x="3831480" y="9195480"/>
          <a:ext cx="1649880" cy="326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[85.2%]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38880</xdr:colOff>
      <xdr:row>52</xdr:row>
      <xdr:rowOff>165240</xdr:rowOff>
    </xdr:from>
    <xdr:to>
      <xdr:col>35</xdr:col>
      <xdr:colOff>95040</xdr:colOff>
      <xdr:row>54</xdr:row>
      <xdr:rowOff>76680</xdr:rowOff>
    </xdr:to>
    <xdr:sp macro="" textlink="">
      <xdr:nvSpPr>
        <xdr:cNvPr id="102" name="CustomShape 1">
          <a:extLst>
            <a:ext uri="{FF2B5EF4-FFF2-40B4-BE49-F238E27FC236}">
              <a16:creationId xmlns:a16="http://schemas.microsoft.com/office/drawing/2014/main" id="{00000000-0008-0000-0300-000066000000}"/>
            </a:ext>
          </a:extLst>
        </xdr:cNvPr>
        <xdr:cNvSpPr/>
      </xdr:nvSpPr>
      <xdr:spPr>
        <a:xfrm>
          <a:off x="6972840" y="9080640"/>
          <a:ext cx="17899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38880</xdr:colOff>
      <xdr:row>54</xdr:row>
      <xdr:rowOff>13320</xdr:rowOff>
    </xdr:from>
    <xdr:to>
      <xdr:col>35</xdr:col>
      <xdr:colOff>95040</xdr:colOff>
      <xdr:row>55</xdr:row>
      <xdr:rowOff>95400</xdr:rowOff>
    </xdr:to>
    <xdr:sp macro="" textlink="">
      <xdr:nvSpPr>
        <xdr:cNvPr id="103" name="CustomShape 1">
          <a:extLst>
            <a:ext uri="{FF2B5EF4-FFF2-40B4-BE49-F238E27FC236}">
              <a16:creationId xmlns:a16="http://schemas.microsoft.com/office/drawing/2014/main" id="{00000000-0008-0000-0300-000067000000}"/>
            </a:ext>
          </a:extLst>
        </xdr:cNvPr>
        <xdr:cNvSpPr/>
      </xdr:nvSpPr>
      <xdr:spPr>
        <a:xfrm>
          <a:off x="6972840" y="9271440"/>
          <a:ext cx="17899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13/63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12600</xdr:colOff>
      <xdr:row>52</xdr:row>
      <xdr:rowOff>165240</xdr:rowOff>
    </xdr:from>
    <xdr:to>
      <xdr:col>42</xdr:col>
      <xdr:colOff>25560</xdr:colOff>
      <xdr:row>54</xdr:row>
      <xdr:rowOff>76680</xdr:rowOff>
    </xdr:to>
    <xdr:sp macro="" textlink="">
      <xdr:nvSpPr>
        <xdr:cNvPr id="104" name="CustomShape 1">
          <a:extLst>
            <a:ext uri="{FF2B5EF4-FFF2-40B4-BE49-F238E27FC236}">
              <a16:creationId xmlns:a16="http://schemas.microsoft.com/office/drawing/2014/main" id="{00000000-0008-0000-0300-000068000000}"/>
            </a:ext>
          </a:extLst>
        </xdr:cNvPr>
        <xdr:cNvSpPr/>
      </xdr:nvSpPr>
      <xdr:spPr>
        <a:xfrm>
          <a:off x="8928000" y="9080640"/>
          <a:ext cx="149868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12600</xdr:colOff>
      <xdr:row>54</xdr:row>
      <xdr:rowOff>13320</xdr:rowOff>
    </xdr:from>
    <xdr:to>
      <xdr:col>42</xdr:col>
      <xdr:colOff>25560</xdr:colOff>
      <xdr:row>55</xdr:row>
      <xdr:rowOff>95400</xdr:rowOff>
    </xdr:to>
    <xdr:sp macro="" textlink="">
      <xdr:nvSpPr>
        <xdr:cNvPr id="105" name="CustomShape 1">
          <a:extLst>
            <a:ext uri="{FF2B5EF4-FFF2-40B4-BE49-F238E27FC236}">
              <a16:creationId xmlns:a16="http://schemas.microsoft.com/office/drawing/2014/main" id="{00000000-0008-0000-0300-000069000000}"/>
            </a:ext>
          </a:extLst>
        </xdr:cNvPr>
        <xdr:cNvSpPr/>
      </xdr:nvSpPr>
      <xdr:spPr>
        <a:xfrm>
          <a:off x="8928000" y="9271440"/>
          <a:ext cx="149868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93.1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6480</xdr:colOff>
      <xdr:row>52</xdr:row>
      <xdr:rowOff>165240</xdr:rowOff>
    </xdr:from>
    <xdr:to>
      <xdr:col>49</xdr:col>
      <xdr:colOff>19440</xdr:colOff>
      <xdr:row>54</xdr:row>
      <xdr:rowOff>76680</xdr:rowOff>
    </xdr:to>
    <xdr:sp macro="" textlink="">
      <xdr:nvSpPr>
        <xdr:cNvPr id="106" name="CustomShape 1">
          <a:extLst>
            <a:ext uri="{FF2B5EF4-FFF2-40B4-BE49-F238E27FC236}">
              <a16:creationId xmlns:a16="http://schemas.microsoft.com/office/drawing/2014/main" id="{00000000-0008-0000-0300-00006A000000}"/>
            </a:ext>
          </a:extLst>
        </xdr:cNvPr>
        <xdr:cNvSpPr/>
      </xdr:nvSpPr>
      <xdr:spPr>
        <a:xfrm>
          <a:off x="10655280" y="9080640"/>
          <a:ext cx="149868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6480</xdr:colOff>
      <xdr:row>54</xdr:row>
      <xdr:rowOff>13320</xdr:rowOff>
    </xdr:from>
    <xdr:to>
      <xdr:col>49</xdr:col>
      <xdr:colOff>19440</xdr:colOff>
      <xdr:row>55</xdr:row>
      <xdr:rowOff>95400</xdr:rowOff>
    </xdr:to>
    <xdr:sp macro="" textlink="">
      <xdr:nvSpPr>
        <xdr:cNvPr id="107" name="CustomShape 1">
          <a:extLst>
            <a:ext uri="{FF2B5EF4-FFF2-40B4-BE49-F238E27FC236}">
              <a16:creationId xmlns:a16="http://schemas.microsoft.com/office/drawing/2014/main" id="{00000000-0008-0000-0300-00006B000000}"/>
            </a:ext>
          </a:extLst>
        </xdr:cNvPr>
        <xdr:cNvSpPr/>
      </xdr:nvSpPr>
      <xdr:spPr>
        <a:xfrm>
          <a:off x="10655280" y="9271440"/>
          <a:ext cx="149868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macro="" textlink="">
      <xdr:nvSpPr>
        <xdr:cNvPr id="108" name="CustomShape 1">
          <a:extLst>
            <a:ext uri="{FF2B5EF4-FFF2-40B4-BE49-F238E27FC236}">
              <a16:creationId xmlns:a16="http://schemas.microsoft.com/office/drawing/2014/main" id="{00000000-0008-0000-0300-00006C000000}"/>
            </a:ext>
          </a:extLst>
        </xdr:cNvPr>
        <xdr:cNvSpPr/>
      </xdr:nvSpPr>
      <xdr:spPr>
        <a:xfrm>
          <a:off x="876600" y="9588960"/>
          <a:ext cx="5994000" cy="2412000"/>
        </a:xfrm>
        <a:prstGeom prst="rect">
          <a:avLst/>
        </a:prstGeom>
        <a:solidFill>
          <a:srgbClr val="FFFFC8"/>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28</xdr:col>
      <xdr:colOff>165960</xdr:colOff>
      <xdr:row>55</xdr:row>
      <xdr:rowOff>159480</xdr:rowOff>
    </xdr:from>
    <xdr:to>
      <xdr:col>57</xdr:col>
      <xdr:colOff>120600</xdr:colOff>
      <xdr:row>69</xdr:row>
      <xdr:rowOff>171000</xdr:rowOff>
    </xdr:to>
    <xdr:sp macro="" textlink="">
      <xdr:nvSpPr>
        <xdr:cNvPr id="109" name="CustomShape 1">
          <a:extLst>
            <a:ext uri="{FF2B5EF4-FFF2-40B4-BE49-F238E27FC236}">
              <a16:creationId xmlns:a16="http://schemas.microsoft.com/office/drawing/2014/main" id="{00000000-0008-0000-0300-00006D000000}"/>
            </a:ext>
          </a:extLst>
        </xdr:cNvPr>
        <xdr:cNvSpPr/>
      </xdr:nvSpPr>
      <xdr:spPr>
        <a:xfrm>
          <a:off x="7099920" y="9588960"/>
          <a:ext cx="7136640" cy="241200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28</xdr:col>
      <xdr:colOff>165960</xdr:colOff>
      <xdr:row>55</xdr:row>
      <xdr:rowOff>159480</xdr:rowOff>
    </xdr:from>
    <xdr:to>
      <xdr:col>46</xdr:col>
      <xdr:colOff>203040</xdr:colOff>
      <xdr:row>57</xdr:row>
      <xdr:rowOff>69480</xdr:rowOff>
    </xdr:to>
    <xdr:sp macro="" textlink="">
      <xdr:nvSpPr>
        <xdr:cNvPr id="110" name="CustomShape 1">
          <a:extLst>
            <a:ext uri="{FF2B5EF4-FFF2-40B4-BE49-F238E27FC236}">
              <a16:creationId xmlns:a16="http://schemas.microsoft.com/office/drawing/2014/main" id="{00000000-0008-0000-0300-00006E000000}"/>
            </a:ext>
          </a:extLst>
        </xdr:cNvPr>
        <xdr:cNvSpPr/>
      </xdr:nvSpPr>
      <xdr:spPr>
        <a:xfrm>
          <a:off x="7099920" y="9588960"/>
          <a:ext cx="449496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経常収支比率の分析欄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83160</xdr:colOff>
      <xdr:row>57</xdr:row>
      <xdr:rowOff>133200</xdr:rowOff>
    </xdr:from>
    <xdr:to>
      <xdr:col>56</xdr:col>
      <xdr:colOff>202680</xdr:colOff>
      <xdr:row>69</xdr:row>
      <xdr:rowOff>107280</xdr:rowOff>
    </xdr:to>
    <xdr:sp macro="" textlink="">
      <xdr:nvSpPr>
        <xdr:cNvPr id="111" name="CustomShape 1">
          <a:extLst>
            <a:ext uri="{FF2B5EF4-FFF2-40B4-BE49-F238E27FC236}">
              <a16:creationId xmlns:a16="http://schemas.microsoft.com/office/drawing/2014/main" id="{00000000-0008-0000-0300-00006F000000}"/>
            </a:ext>
          </a:extLst>
        </xdr:cNvPr>
        <xdr:cNvSpPr/>
      </xdr:nvSpPr>
      <xdr:spPr>
        <a:xfrm>
          <a:off x="7264800" y="9905760"/>
          <a:ext cx="6806160" cy="2031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Ｐゴシック"/>
              <a:ea typeface="ＭＳ Ｐゴシック"/>
            </a:rPr>
            <a:t>　歳入では普通交付税や地方消費税交付金、法人事業税交付金などが大幅に増え、一方の歳出では、新型コロナウイルス感染症の影響によるイベントの中止や小児医療費の減少など特殊事情による経常的経費の減少等により経常収支比率は前年度比3.7％の減となった。</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　今後も、当面は定期昇給に係る人件費の増加をはじめ、経常経費の増加による財政の硬直化が見込まれるため、事業の取捨選択や消費的経費の削減により、財源を捻出するとともに、財産の利活用やふるさと納税の推進等による新たな財源確保に努める必要があ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67680</xdr:colOff>
      <xdr:row>54</xdr:row>
      <xdr:rowOff>140400</xdr:rowOff>
    </xdr:from>
    <xdr:to>
      <xdr:col>4</xdr:col>
      <xdr:colOff>175320</xdr:colOff>
      <xdr:row>56</xdr:row>
      <xdr:rowOff>5400</xdr:rowOff>
    </xdr:to>
    <xdr:sp macro="" textlink="">
      <xdr:nvSpPr>
        <xdr:cNvPr id="112" name="CustomShape 1">
          <a:extLst>
            <a:ext uri="{FF2B5EF4-FFF2-40B4-BE49-F238E27FC236}">
              <a16:creationId xmlns:a16="http://schemas.microsoft.com/office/drawing/2014/main" id="{00000000-0008-0000-0300-000070000000}"/>
            </a:ext>
          </a:extLst>
        </xdr:cNvPr>
        <xdr:cNvSpPr/>
      </xdr:nvSpPr>
      <xdr:spPr>
        <a:xfrm>
          <a:off x="810360" y="9398520"/>
          <a:ext cx="35532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70</xdr:row>
      <xdr:rowOff>360</xdr:rowOff>
    </xdr:from>
    <xdr:to>
      <xdr:col>27</xdr:col>
      <xdr:colOff>184320</xdr:colOff>
      <xdr:row>70</xdr:row>
      <xdr:rowOff>360</xdr:rowOff>
    </xdr:to>
    <xdr:sp macro="" textlink="">
      <xdr:nvSpPr>
        <xdr:cNvPr id="113" name="Line 1">
          <a:extLst>
            <a:ext uri="{FF2B5EF4-FFF2-40B4-BE49-F238E27FC236}">
              <a16:creationId xmlns:a16="http://schemas.microsoft.com/office/drawing/2014/main" id="{00000000-0008-0000-0300-000071000000}"/>
            </a:ext>
          </a:extLst>
        </xdr:cNvPr>
        <xdr:cNvSpPr/>
      </xdr:nvSpPr>
      <xdr:spPr>
        <a:xfrm>
          <a:off x="876240" y="120016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69</xdr:row>
      <xdr:rowOff>39240</xdr:rowOff>
    </xdr:from>
    <xdr:to>
      <xdr:col>3</xdr:col>
      <xdr:colOff>19800</xdr:colOff>
      <xdr:row>70</xdr:row>
      <xdr:rowOff>106560</xdr:rowOff>
    </xdr:to>
    <xdr:sp macro="" textlink="">
      <xdr:nvSpPr>
        <xdr:cNvPr id="114" name="CustomShape 1">
          <a:extLst>
            <a:ext uri="{FF2B5EF4-FFF2-40B4-BE49-F238E27FC236}">
              <a16:creationId xmlns:a16="http://schemas.microsoft.com/office/drawing/2014/main" id="{00000000-0008-0000-0300-000072000000}"/>
            </a:ext>
          </a:extLst>
        </xdr:cNvPr>
        <xdr:cNvSpPr/>
      </xdr:nvSpPr>
      <xdr:spPr>
        <a:xfrm>
          <a:off x="0" y="1186920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67</xdr:row>
      <xdr:rowOff>112320</xdr:rowOff>
    </xdr:from>
    <xdr:to>
      <xdr:col>27</xdr:col>
      <xdr:colOff>184320</xdr:colOff>
      <xdr:row>67</xdr:row>
      <xdr:rowOff>112320</xdr:rowOff>
    </xdr:to>
    <xdr:sp macro="" textlink="">
      <xdr:nvSpPr>
        <xdr:cNvPr id="115" name="Line 1">
          <a:extLst>
            <a:ext uri="{FF2B5EF4-FFF2-40B4-BE49-F238E27FC236}">
              <a16:creationId xmlns:a16="http://schemas.microsoft.com/office/drawing/2014/main" id="{00000000-0008-0000-0300-000073000000}"/>
            </a:ext>
          </a:extLst>
        </xdr:cNvPr>
        <xdr:cNvSpPr/>
      </xdr:nvSpPr>
      <xdr:spPr>
        <a:xfrm>
          <a:off x="876240" y="1159920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66</xdr:row>
      <xdr:rowOff>152280</xdr:rowOff>
    </xdr:from>
    <xdr:to>
      <xdr:col>3</xdr:col>
      <xdr:colOff>19800</xdr:colOff>
      <xdr:row>68</xdr:row>
      <xdr:rowOff>47160</xdr:rowOff>
    </xdr:to>
    <xdr:sp macro="" textlink="">
      <xdr:nvSpPr>
        <xdr:cNvPr id="116" name="CustomShape 1">
          <a:extLst>
            <a:ext uri="{FF2B5EF4-FFF2-40B4-BE49-F238E27FC236}">
              <a16:creationId xmlns:a16="http://schemas.microsoft.com/office/drawing/2014/main" id="{00000000-0008-0000-0300-000074000000}"/>
            </a:ext>
          </a:extLst>
        </xdr:cNvPr>
        <xdr:cNvSpPr/>
      </xdr:nvSpPr>
      <xdr:spPr>
        <a:xfrm>
          <a:off x="0" y="1146780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65</xdr:row>
      <xdr:rowOff>52560</xdr:rowOff>
    </xdr:from>
    <xdr:to>
      <xdr:col>27</xdr:col>
      <xdr:colOff>184320</xdr:colOff>
      <xdr:row>65</xdr:row>
      <xdr:rowOff>52560</xdr:rowOff>
    </xdr:to>
    <xdr:sp macro="" textlink="">
      <xdr:nvSpPr>
        <xdr:cNvPr id="117" name="Line 1">
          <a:extLst>
            <a:ext uri="{FF2B5EF4-FFF2-40B4-BE49-F238E27FC236}">
              <a16:creationId xmlns:a16="http://schemas.microsoft.com/office/drawing/2014/main" id="{00000000-0008-0000-0300-000075000000}"/>
            </a:ext>
          </a:extLst>
        </xdr:cNvPr>
        <xdr:cNvSpPr/>
      </xdr:nvSpPr>
      <xdr:spPr>
        <a:xfrm>
          <a:off x="876240" y="1119672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64</xdr:row>
      <xdr:rowOff>92160</xdr:rowOff>
    </xdr:from>
    <xdr:to>
      <xdr:col>3</xdr:col>
      <xdr:colOff>19800</xdr:colOff>
      <xdr:row>65</xdr:row>
      <xdr:rowOff>159480</xdr:rowOff>
    </xdr:to>
    <xdr:sp macro="" textlink="">
      <xdr:nvSpPr>
        <xdr:cNvPr id="118" name="CustomShape 1">
          <a:extLst>
            <a:ext uri="{FF2B5EF4-FFF2-40B4-BE49-F238E27FC236}">
              <a16:creationId xmlns:a16="http://schemas.microsoft.com/office/drawing/2014/main" id="{00000000-0008-0000-0300-000076000000}"/>
            </a:ext>
          </a:extLst>
        </xdr:cNvPr>
        <xdr:cNvSpPr/>
      </xdr:nvSpPr>
      <xdr:spPr>
        <a:xfrm>
          <a:off x="0" y="11064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62</xdr:row>
      <xdr:rowOff>165240</xdr:rowOff>
    </xdr:from>
    <xdr:to>
      <xdr:col>27</xdr:col>
      <xdr:colOff>184320</xdr:colOff>
      <xdr:row>62</xdr:row>
      <xdr:rowOff>165240</xdr:rowOff>
    </xdr:to>
    <xdr:sp macro="" textlink="">
      <xdr:nvSpPr>
        <xdr:cNvPr id="119" name="Line 1">
          <a:extLst>
            <a:ext uri="{FF2B5EF4-FFF2-40B4-BE49-F238E27FC236}">
              <a16:creationId xmlns:a16="http://schemas.microsoft.com/office/drawing/2014/main" id="{00000000-0008-0000-0300-000077000000}"/>
            </a:ext>
          </a:extLst>
        </xdr:cNvPr>
        <xdr:cNvSpPr/>
      </xdr:nvSpPr>
      <xdr:spPr>
        <a:xfrm>
          <a:off x="876240" y="1079496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62</xdr:row>
      <xdr:rowOff>33840</xdr:rowOff>
    </xdr:from>
    <xdr:to>
      <xdr:col>3</xdr:col>
      <xdr:colOff>19800</xdr:colOff>
      <xdr:row>63</xdr:row>
      <xdr:rowOff>101160</xdr:rowOff>
    </xdr:to>
    <xdr:sp macro="" textlink="">
      <xdr:nvSpPr>
        <xdr:cNvPr id="120" name="CustomShape 1">
          <a:extLst>
            <a:ext uri="{FF2B5EF4-FFF2-40B4-BE49-F238E27FC236}">
              <a16:creationId xmlns:a16="http://schemas.microsoft.com/office/drawing/2014/main" id="{00000000-0008-0000-0300-000078000000}"/>
            </a:ext>
          </a:extLst>
        </xdr:cNvPr>
        <xdr:cNvSpPr/>
      </xdr:nvSpPr>
      <xdr:spPr>
        <a:xfrm>
          <a:off x="0" y="106635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60</xdr:row>
      <xdr:rowOff>105480</xdr:rowOff>
    </xdr:from>
    <xdr:to>
      <xdr:col>27</xdr:col>
      <xdr:colOff>184320</xdr:colOff>
      <xdr:row>60</xdr:row>
      <xdr:rowOff>105480</xdr:rowOff>
    </xdr:to>
    <xdr:sp macro="" textlink="">
      <xdr:nvSpPr>
        <xdr:cNvPr id="121" name="Line 1">
          <a:extLst>
            <a:ext uri="{FF2B5EF4-FFF2-40B4-BE49-F238E27FC236}">
              <a16:creationId xmlns:a16="http://schemas.microsoft.com/office/drawing/2014/main" id="{00000000-0008-0000-0300-000079000000}"/>
            </a:ext>
          </a:extLst>
        </xdr:cNvPr>
        <xdr:cNvSpPr/>
      </xdr:nvSpPr>
      <xdr:spPr>
        <a:xfrm>
          <a:off x="876240" y="103924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59</xdr:row>
      <xdr:rowOff>145800</xdr:rowOff>
    </xdr:from>
    <xdr:to>
      <xdr:col>3</xdr:col>
      <xdr:colOff>19800</xdr:colOff>
      <xdr:row>61</xdr:row>
      <xdr:rowOff>40680</xdr:rowOff>
    </xdr:to>
    <xdr:sp macro="" textlink="">
      <xdr:nvSpPr>
        <xdr:cNvPr id="122" name="CustomShape 1">
          <a:extLst>
            <a:ext uri="{FF2B5EF4-FFF2-40B4-BE49-F238E27FC236}">
              <a16:creationId xmlns:a16="http://schemas.microsoft.com/office/drawing/2014/main" id="{00000000-0008-0000-0300-00007A000000}"/>
            </a:ext>
          </a:extLst>
        </xdr:cNvPr>
        <xdr:cNvSpPr/>
      </xdr:nvSpPr>
      <xdr:spPr>
        <a:xfrm>
          <a:off x="0" y="1026108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58</xdr:row>
      <xdr:rowOff>46800</xdr:rowOff>
    </xdr:from>
    <xdr:to>
      <xdr:col>27</xdr:col>
      <xdr:colOff>184320</xdr:colOff>
      <xdr:row>58</xdr:row>
      <xdr:rowOff>46800</xdr:rowOff>
    </xdr:to>
    <xdr:sp macro="" textlink="">
      <xdr:nvSpPr>
        <xdr:cNvPr id="123" name="Line 1">
          <a:extLst>
            <a:ext uri="{FF2B5EF4-FFF2-40B4-BE49-F238E27FC236}">
              <a16:creationId xmlns:a16="http://schemas.microsoft.com/office/drawing/2014/main" id="{00000000-0008-0000-0300-00007B000000}"/>
            </a:ext>
          </a:extLst>
        </xdr:cNvPr>
        <xdr:cNvSpPr/>
      </xdr:nvSpPr>
      <xdr:spPr>
        <a:xfrm>
          <a:off x="876240" y="999072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57</xdr:row>
      <xdr:rowOff>86040</xdr:rowOff>
    </xdr:from>
    <xdr:to>
      <xdr:col>3</xdr:col>
      <xdr:colOff>19800</xdr:colOff>
      <xdr:row>58</xdr:row>
      <xdr:rowOff>153360</xdr:rowOff>
    </xdr:to>
    <xdr:sp macro="" textlink="">
      <xdr:nvSpPr>
        <xdr:cNvPr id="124" name="CustomShape 1">
          <a:extLst>
            <a:ext uri="{FF2B5EF4-FFF2-40B4-BE49-F238E27FC236}">
              <a16:creationId xmlns:a16="http://schemas.microsoft.com/office/drawing/2014/main" id="{00000000-0008-0000-0300-00007C000000}"/>
            </a:ext>
          </a:extLst>
        </xdr:cNvPr>
        <xdr:cNvSpPr/>
      </xdr:nvSpPr>
      <xdr:spPr>
        <a:xfrm>
          <a:off x="0" y="985860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70.0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55</xdr:row>
      <xdr:rowOff>158760</xdr:rowOff>
    </xdr:from>
    <xdr:to>
      <xdr:col>27</xdr:col>
      <xdr:colOff>184320</xdr:colOff>
      <xdr:row>55</xdr:row>
      <xdr:rowOff>158760</xdr:rowOff>
    </xdr:to>
    <xdr:sp macro="" textlink="">
      <xdr:nvSpPr>
        <xdr:cNvPr id="125" name="Line 1">
          <a:extLst>
            <a:ext uri="{FF2B5EF4-FFF2-40B4-BE49-F238E27FC236}">
              <a16:creationId xmlns:a16="http://schemas.microsoft.com/office/drawing/2014/main" id="{00000000-0008-0000-0300-00007D000000}"/>
            </a:ext>
          </a:extLst>
        </xdr:cNvPr>
        <xdr:cNvSpPr/>
      </xdr:nvSpPr>
      <xdr:spPr>
        <a:xfrm>
          <a:off x="876240" y="958824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55</xdr:row>
      <xdr:rowOff>27360</xdr:rowOff>
    </xdr:from>
    <xdr:to>
      <xdr:col>3</xdr:col>
      <xdr:colOff>19800</xdr:colOff>
      <xdr:row>56</xdr:row>
      <xdr:rowOff>93600</xdr:rowOff>
    </xdr:to>
    <xdr:sp macro="" textlink="">
      <xdr:nvSpPr>
        <xdr:cNvPr id="126" name="CustomShape 1">
          <a:extLst>
            <a:ext uri="{FF2B5EF4-FFF2-40B4-BE49-F238E27FC236}">
              <a16:creationId xmlns:a16="http://schemas.microsoft.com/office/drawing/2014/main" id="{00000000-0008-0000-0300-00007E000000}"/>
            </a:ext>
          </a:extLst>
        </xdr:cNvPr>
        <xdr:cNvSpPr/>
      </xdr:nvSpPr>
      <xdr:spPr>
        <a:xfrm>
          <a:off x="0" y="945684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133920</xdr:colOff>
      <xdr:row>55</xdr:row>
      <xdr:rowOff>159480</xdr:rowOff>
    </xdr:from>
    <xdr:to>
      <xdr:col>27</xdr:col>
      <xdr:colOff>184320</xdr:colOff>
      <xdr:row>69</xdr:row>
      <xdr:rowOff>171000</xdr:rowOff>
    </xdr:to>
    <xdr:sp macro="" textlink="">
      <xdr:nvSpPr>
        <xdr:cNvPr id="127" name="CustomShape 1">
          <a:extLst>
            <a:ext uri="{FF2B5EF4-FFF2-40B4-BE49-F238E27FC236}">
              <a16:creationId xmlns:a16="http://schemas.microsoft.com/office/drawing/2014/main" id="{00000000-0008-0000-0300-00007F000000}"/>
            </a:ext>
          </a:extLst>
        </xdr:cNvPr>
        <xdr:cNvSpPr/>
      </xdr:nvSpPr>
      <xdr:spPr>
        <a:xfrm>
          <a:off x="876600" y="9588960"/>
          <a:ext cx="5994000" cy="241200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23</xdr:col>
      <xdr:colOff>133200</xdr:colOff>
      <xdr:row>59</xdr:row>
      <xdr:rowOff>68400</xdr:rowOff>
    </xdr:from>
    <xdr:to>
      <xdr:col>23</xdr:col>
      <xdr:colOff>133200</xdr:colOff>
      <xdr:row>66</xdr:row>
      <xdr:rowOff>62640</xdr:rowOff>
    </xdr:to>
    <xdr:sp macro="" textlink="">
      <xdr:nvSpPr>
        <xdr:cNvPr id="128" name="Line 1">
          <a:extLst>
            <a:ext uri="{FF2B5EF4-FFF2-40B4-BE49-F238E27FC236}">
              <a16:creationId xmlns:a16="http://schemas.microsoft.com/office/drawing/2014/main" id="{00000000-0008-0000-0300-000080000000}"/>
            </a:ext>
          </a:extLst>
        </xdr:cNvPr>
        <xdr:cNvSpPr/>
      </xdr:nvSpPr>
      <xdr:spPr>
        <a:xfrm flipV="1">
          <a:off x="5829120" y="10183680"/>
          <a:ext cx="0" cy="1194480"/>
        </a:xfrm>
        <a:prstGeom prst="line">
          <a:avLst/>
        </a:prstGeom>
        <a:ln w="6336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12600</xdr:colOff>
      <xdr:row>66</xdr:row>
      <xdr:rowOff>45360</xdr:rowOff>
    </xdr:from>
    <xdr:to>
      <xdr:col>27</xdr:col>
      <xdr:colOff>32400</xdr:colOff>
      <xdr:row>67</xdr:row>
      <xdr:rowOff>112680</xdr:rowOff>
    </xdr:to>
    <xdr:sp macro="" textlink="">
      <xdr:nvSpPr>
        <xdr:cNvPr id="129" name="CustomShape 1">
          <a:extLst>
            <a:ext uri="{FF2B5EF4-FFF2-40B4-BE49-F238E27FC236}">
              <a16:creationId xmlns:a16="http://schemas.microsoft.com/office/drawing/2014/main" id="{00000000-0008-0000-0300-000081000000}"/>
            </a:ext>
          </a:extLst>
        </xdr:cNvPr>
        <xdr:cNvSpPr/>
      </xdr:nvSpPr>
      <xdr:spPr>
        <a:xfrm>
          <a:off x="5956200" y="1136088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104.5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44280</xdr:colOff>
      <xdr:row>66</xdr:row>
      <xdr:rowOff>62640</xdr:rowOff>
    </xdr:from>
    <xdr:to>
      <xdr:col>24</xdr:col>
      <xdr:colOff>12600</xdr:colOff>
      <xdr:row>66</xdr:row>
      <xdr:rowOff>62640</xdr:rowOff>
    </xdr:to>
    <xdr:sp macro="" textlink="">
      <xdr:nvSpPr>
        <xdr:cNvPr id="130" name="Line 1">
          <a:extLst>
            <a:ext uri="{FF2B5EF4-FFF2-40B4-BE49-F238E27FC236}">
              <a16:creationId xmlns:a16="http://schemas.microsoft.com/office/drawing/2014/main" id="{00000000-0008-0000-0300-000082000000}"/>
            </a:ext>
          </a:extLst>
        </xdr:cNvPr>
        <xdr:cNvSpPr/>
      </xdr:nvSpPr>
      <xdr:spPr>
        <a:xfrm>
          <a:off x="5740200" y="1137816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12600</xdr:colOff>
      <xdr:row>57</xdr:row>
      <xdr:rowOff>164520</xdr:rowOff>
    </xdr:from>
    <xdr:to>
      <xdr:col>27</xdr:col>
      <xdr:colOff>32400</xdr:colOff>
      <xdr:row>59</xdr:row>
      <xdr:rowOff>60480</xdr:rowOff>
    </xdr:to>
    <xdr:sp macro="" textlink="">
      <xdr:nvSpPr>
        <xdr:cNvPr id="131" name="CustomShape 1">
          <a:extLst>
            <a:ext uri="{FF2B5EF4-FFF2-40B4-BE49-F238E27FC236}">
              <a16:creationId xmlns:a16="http://schemas.microsoft.com/office/drawing/2014/main" id="{00000000-0008-0000-0300-000083000000}"/>
            </a:ext>
          </a:extLst>
        </xdr:cNvPr>
        <xdr:cNvSpPr/>
      </xdr:nvSpPr>
      <xdr:spPr>
        <a:xfrm>
          <a:off x="5956200" y="993708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44280</xdr:colOff>
      <xdr:row>59</xdr:row>
      <xdr:rowOff>68400</xdr:rowOff>
    </xdr:from>
    <xdr:to>
      <xdr:col>24</xdr:col>
      <xdr:colOff>12600</xdr:colOff>
      <xdr:row>59</xdr:row>
      <xdr:rowOff>68400</xdr:rowOff>
    </xdr:to>
    <xdr:sp macro="" textlink="">
      <xdr:nvSpPr>
        <xdr:cNvPr id="132" name="Line 1">
          <a:extLst>
            <a:ext uri="{FF2B5EF4-FFF2-40B4-BE49-F238E27FC236}">
              <a16:creationId xmlns:a16="http://schemas.microsoft.com/office/drawing/2014/main" id="{00000000-0008-0000-0300-000084000000}"/>
            </a:ext>
          </a:extLst>
        </xdr:cNvPr>
        <xdr:cNvSpPr/>
      </xdr:nvSpPr>
      <xdr:spPr>
        <a:xfrm>
          <a:off x="5740200" y="1018368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133200</xdr:colOff>
      <xdr:row>61</xdr:row>
      <xdr:rowOff>143280</xdr:rowOff>
    </xdr:from>
    <xdr:to>
      <xdr:col>23</xdr:col>
      <xdr:colOff>133200</xdr:colOff>
      <xdr:row>62</xdr:row>
      <xdr:rowOff>120960</xdr:rowOff>
    </xdr:to>
    <xdr:sp macro="" textlink="">
      <xdr:nvSpPr>
        <xdr:cNvPr id="133" name="Line 1">
          <a:extLst>
            <a:ext uri="{FF2B5EF4-FFF2-40B4-BE49-F238E27FC236}">
              <a16:creationId xmlns:a16="http://schemas.microsoft.com/office/drawing/2014/main" id="{00000000-0008-0000-0300-000085000000}"/>
            </a:ext>
          </a:extLst>
        </xdr:cNvPr>
        <xdr:cNvSpPr/>
      </xdr:nvSpPr>
      <xdr:spPr>
        <a:xfrm flipV="1">
          <a:off x="4838400" y="10601640"/>
          <a:ext cx="990720" cy="1490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12600</xdr:colOff>
      <xdr:row>62</xdr:row>
      <xdr:rowOff>81000</xdr:rowOff>
    </xdr:from>
    <xdr:to>
      <xdr:col>27</xdr:col>
      <xdr:colOff>32400</xdr:colOff>
      <xdr:row>63</xdr:row>
      <xdr:rowOff>148320</xdr:rowOff>
    </xdr:to>
    <xdr:sp macro="" textlink="">
      <xdr:nvSpPr>
        <xdr:cNvPr id="134" name="CustomShape 1">
          <a:extLst>
            <a:ext uri="{FF2B5EF4-FFF2-40B4-BE49-F238E27FC236}">
              <a16:creationId xmlns:a16="http://schemas.microsoft.com/office/drawing/2014/main" id="{00000000-0008-0000-0300-000086000000}"/>
            </a:ext>
          </a:extLst>
        </xdr:cNvPr>
        <xdr:cNvSpPr/>
      </xdr:nvSpPr>
      <xdr:spPr>
        <a:xfrm>
          <a:off x="5956200" y="1071072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89.6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82440</xdr:colOff>
      <xdr:row>62</xdr:row>
      <xdr:rowOff>99000</xdr:rowOff>
    </xdr:from>
    <xdr:to>
      <xdr:col>23</xdr:col>
      <xdr:colOff>183600</xdr:colOff>
      <xdr:row>63</xdr:row>
      <xdr:rowOff>28800</xdr:rowOff>
    </xdr:to>
    <xdr:sp macro="" textlink="">
      <xdr:nvSpPr>
        <xdr:cNvPr id="135" name="CustomShape 1">
          <a:extLst>
            <a:ext uri="{FF2B5EF4-FFF2-40B4-BE49-F238E27FC236}">
              <a16:creationId xmlns:a16="http://schemas.microsoft.com/office/drawing/2014/main" id="{00000000-0008-0000-0300-000087000000}"/>
            </a:ext>
          </a:extLst>
        </xdr:cNvPr>
        <xdr:cNvSpPr/>
      </xdr:nvSpPr>
      <xdr:spPr>
        <a:xfrm>
          <a:off x="5778360" y="107287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82800</xdr:colOff>
      <xdr:row>62</xdr:row>
      <xdr:rowOff>24480</xdr:rowOff>
    </xdr:from>
    <xdr:to>
      <xdr:col>19</xdr:col>
      <xdr:colOff>133200</xdr:colOff>
      <xdr:row>62</xdr:row>
      <xdr:rowOff>120960</xdr:rowOff>
    </xdr:to>
    <xdr:sp macro="" textlink="">
      <xdr:nvSpPr>
        <xdr:cNvPr id="136" name="Line 1">
          <a:extLst>
            <a:ext uri="{FF2B5EF4-FFF2-40B4-BE49-F238E27FC236}">
              <a16:creationId xmlns:a16="http://schemas.microsoft.com/office/drawing/2014/main" id="{00000000-0008-0000-0300-000088000000}"/>
            </a:ext>
          </a:extLst>
        </xdr:cNvPr>
        <xdr:cNvSpPr/>
      </xdr:nvSpPr>
      <xdr:spPr>
        <a:xfrm>
          <a:off x="3797280" y="10654200"/>
          <a:ext cx="1041120" cy="964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82440</xdr:colOff>
      <xdr:row>62</xdr:row>
      <xdr:rowOff>119160</xdr:rowOff>
    </xdr:from>
    <xdr:to>
      <xdr:col>19</xdr:col>
      <xdr:colOff>183600</xdr:colOff>
      <xdr:row>63</xdr:row>
      <xdr:rowOff>48960</xdr:rowOff>
    </xdr:to>
    <xdr:sp macro="" textlink="">
      <xdr:nvSpPr>
        <xdr:cNvPr id="137" name="CustomShape 1">
          <a:extLst>
            <a:ext uri="{FF2B5EF4-FFF2-40B4-BE49-F238E27FC236}">
              <a16:creationId xmlns:a16="http://schemas.microsoft.com/office/drawing/2014/main" id="{00000000-0008-0000-0300-000089000000}"/>
            </a:ext>
          </a:extLst>
        </xdr:cNvPr>
        <xdr:cNvSpPr/>
      </xdr:nvSpPr>
      <xdr:spPr>
        <a:xfrm>
          <a:off x="4787640" y="107488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17</xdr:col>
      <xdr:colOff>172080</xdr:colOff>
      <xdr:row>63</xdr:row>
      <xdr:rowOff>43920</xdr:rowOff>
    </xdr:from>
    <xdr:to>
      <xdr:col>20</xdr:col>
      <xdr:colOff>164520</xdr:colOff>
      <xdr:row>64</xdr:row>
      <xdr:rowOff>110160</xdr:rowOff>
    </xdr:to>
    <xdr:sp macro="" textlink="">
      <xdr:nvSpPr>
        <xdr:cNvPr id="138" name="CustomShape 1">
          <a:extLst>
            <a:ext uri="{FF2B5EF4-FFF2-40B4-BE49-F238E27FC236}">
              <a16:creationId xmlns:a16="http://schemas.microsoft.com/office/drawing/2014/main" id="{00000000-0008-0000-0300-00008A000000}"/>
            </a:ext>
          </a:extLst>
        </xdr:cNvPr>
        <xdr:cNvSpPr/>
      </xdr:nvSpPr>
      <xdr:spPr>
        <a:xfrm>
          <a:off x="4381920" y="10845000"/>
          <a:ext cx="735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31680</xdr:colOff>
      <xdr:row>62</xdr:row>
      <xdr:rowOff>24480</xdr:rowOff>
    </xdr:from>
    <xdr:to>
      <xdr:col>15</xdr:col>
      <xdr:colOff>82800</xdr:colOff>
      <xdr:row>62</xdr:row>
      <xdr:rowOff>109080</xdr:rowOff>
    </xdr:to>
    <xdr:sp macro="" textlink="">
      <xdr:nvSpPr>
        <xdr:cNvPr id="139" name="Line 1">
          <a:extLst>
            <a:ext uri="{FF2B5EF4-FFF2-40B4-BE49-F238E27FC236}">
              <a16:creationId xmlns:a16="http://schemas.microsoft.com/office/drawing/2014/main" id="{00000000-0008-0000-0300-00008B000000}"/>
            </a:ext>
          </a:extLst>
        </xdr:cNvPr>
        <xdr:cNvSpPr/>
      </xdr:nvSpPr>
      <xdr:spPr>
        <a:xfrm flipV="1">
          <a:off x="2755800" y="10654200"/>
          <a:ext cx="1041480" cy="846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32400</xdr:colOff>
      <xdr:row>62</xdr:row>
      <xdr:rowOff>70920</xdr:rowOff>
    </xdr:from>
    <xdr:to>
      <xdr:col>15</xdr:col>
      <xdr:colOff>133560</xdr:colOff>
      <xdr:row>62</xdr:row>
      <xdr:rowOff>171720</xdr:rowOff>
    </xdr:to>
    <xdr:sp macro="" textlink="">
      <xdr:nvSpPr>
        <xdr:cNvPr id="140" name="CustomShape 1">
          <a:extLst>
            <a:ext uri="{FF2B5EF4-FFF2-40B4-BE49-F238E27FC236}">
              <a16:creationId xmlns:a16="http://schemas.microsoft.com/office/drawing/2014/main" id="{00000000-0008-0000-0300-00008C000000}"/>
            </a:ext>
          </a:extLst>
        </xdr:cNvPr>
        <xdr:cNvSpPr/>
      </xdr:nvSpPr>
      <xdr:spPr>
        <a:xfrm>
          <a:off x="3746880" y="1070064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121320</xdr:colOff>
      <xdr:row>62</xdr:row>
      <xdr:rowOff>167400</xdr:rowOff>
    </xdr:from>
    <xdr:to>
      <xdr:col>16</xdr:col>
      <xdr:colOff>140040</xdr:colOff>
      <xdr:row>64</xdr:row>
      <xdr:rowOff>62280</xdr:rowOff>
    </xdr:to>
    <xdr:sp macro="" textlink="">
      <xdr:nvSpPr>
        <xdr:cNvPr id="141" name="CustomShape 1">
          <a:extLst>
            <a:ext uri="{FF2B5EF4-FFF2-40B4-BE49-F238E27FC236}">
              <a16:creationId xmlns:a16="http://schemas.microsoft.com/office/drawing/2014/main" id="{00000000-0008-0000-0300-00008D000000}"/>
            </a:ext>
          </a:extLst>
        </xdr:cNvPr>
        <xdr:cNvSpPr/>
      </xdr:nvSpPr>
      <xdr:spPr>
        <a:xfrm>
          <a:off x="3340440" y="1079712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190800</xdr:colOff>
      <xdr:row>62</xdr:row>
      <xdr:rowOff>109080</xdr:rowOff>
    </xdr:from>
    <xdr:to>
      <xdr:col>11</xdr:col>
      <xdr:colOff>31680</xdr:colOff>
      <xdr:row>62</xdr:row>
      <xdr:rowOff>117000</xdr:rowOff>
    </xdr:to>
    <xdr:sp macro="" textlink="">
      <xdr:nvSpPr>
        <xdr:cNvPr id="142" name="Line 1">
          <a:extLst>
            <a:ext uri="{FF2B5EF4-FFF2-40B4-BE49-F238E27FC236}">
              <a16:creationId xmlns:a16="http://schemas.microsoft.com/office/drawing/2014/main" id="{00000000-0008-0000-0300-00008E000000}"/>
            </a:ext>
          </a:extLst>
        </xdr:cNvPr>
        <xdr:cNvSpPr/>
      </xdr:nvSpPr>
      <xdr:spPr>
        <a:xfrm flipV="1">
          <a:off x="1676520" y="10738800"/>
          <a:ext cx="1079280" cy="79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190440</xdr:colOff>
      <xdr:row>62</xdr:row>
      <xdr:rowOff>50760</xdr:rowOff>
    </xdr:from>
    <xdr:to>
      <xdr:col>11</xdr:col>
      <xdr:colOff>82080</xdr:colOff>
      <xdr:row>62</xdr:row>
      <xdr:rowOff>151920</xdr:rowOff>
    </xdr:to>
    <xdr:sp macro="" textlink="">
      <xdr:nvSpPr>
        <xdr:cNvPr id="143" name="CustomShape 1">
          <a:extLst>
            <a:ext uri="{FF2B5EF4-FFF2-40B4-BE49-F238E27FC236}">
              <a16:creationId xmlns:a16="http://schemas.microsoft.com/office/drawing/2014/main" id="{00000000-0008-0000-0300-00008F000000}"/>
            </a:ext>
          </a:extLst>
        </xdr:cNvPr>
        <xdr:cNvSpPr/>
      </xdr:nvSpPr>
      <xdr:spPr>
        <a:xfrm>
          <a:off x="2666880" y="10680480"/>
          <a:ext cx="139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69840</xdr:colOff>
      <xdr:row>61</xdr:row>
      <xdr:rowOff>360</xdr:rowOff>
    </xdr:from>
    <xdr:to>
      <xdr:col>12</xdr:col>
      <xdr:colOff>88560</xdr:colOff>
      <xdr:row>62</xdr:row>
      <xdr:rowOff>67680</xdr:rowOff>
    </xdr:to>
    <xdr:sp macro="" textlink="">
      <xdr:nvSpPr>
        <xdr:cNvPr id="144" name="CustomShape 1">
          <a:extLst>
            <a:ext uri="{FF2B5EF4-FFF2-40B4-BE49-F238E27FC236}">
              <a16:creationId xmlns:a16="http://schemas.microsoft.com/office/drawing/2014/main" id="{00000000-0008-0000-0300-000090000000}"/>
            </a:ext>
          </a:extLst>
        </xdr:cNvPr>
        <xdr:cNvSpPr/>
      </xdr:nvSpPr>
      <xdr:spPr>
        <a:xfrm>
          <a:off x="2298600" y="104587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140400</xdr:colOff>
      <xdr:row>62</xdr:row>
      <xdr:rowOff>14400</xdr:rowOff>
    </xdr:from>
    <xdr:to>
      <xdr:col>7</xdr:col>
      <xdr:colOff>31320</xdr:colOff>
      <xdr:row>62</xdr:row>
      <xdr:rowOff>115560</xdr:rowOff>
    </xdr:to>
    <xdr:sp macro="" textlink="">
      <xdr:nvSpPr>
        <xdr:cNvPr id="145" name="CustomShape 1">
          <a:extLst>
            <a:ext uri="{FF2B5EF4-FFF2-40B4-BE49-F238E27FC236}">
              <a16:creationId xmlns:a16="http://schemas.microsoft.com/office/drawing/2014/main" id="{00000000-0008-0000-0300-000091000000}"/>
            </a:ext>
          </a:extLst>
        </xdr:cNvPr>
        <xdr:cNvSpPr/>
      </xdr:nvSpPr>
      <xdr:spPr>
        <a:xfrm>
          <a:off x="1626120" y="10644120"/>
          <a:ext cx="13860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19800</xdr:colOff>
      <xdr:row>60</xdr:row>
      <xdr:rowOff>135720</xdr:rowOff>
    </xdr:from>
    <xdr:to>
      <xdr:col>8</xdr:col>
      <xdr:colOff>37800</xdr:colOff>
      <xdr:row>62</xdr:row>
      <xdr:rowOff>31680</xdr:rowOff>
    </xdr:to>
    <xdr:sp macro="" textlink="">
      <xdr:nvSpPr>
        <xdr:cNvPr id="146" name="CustomShape 1">
          <a:extLst>
            <a:ext uri="{FF2B5EF4-FFF2-40B4-BE49-F238E27FC236}">
              <a16:creationId xmlns:a16="http://schemas.microsoft.com/office/drawing/2014/main" id="{00000000-0008-0000-0300-000092000000}"/>
            </a:ext>
          </a:extLst>
        </xdr:cNvPr>
        <xdr:cNvSpPr/>
      </xdr:nvSpPr>
      <xdr:spPr>
        <a:xfrm>
          <a:off x="1257840" y="104227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87.5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127080</xdr:colOff>
      <xdr:row>70</xdr:row>
      <xdr:rowOff>8280</xdr:rowOff>
    </xdr:from>
    <xdr:to>
      <xdr:col>25</xdr:col>
      <xdr:colOff>146880</xdr:colOff>
      <xdr:row>71</xdr:row>
      <xdr:rowOff>75600</xdr:rowOff>
    </xdr:to>
    <xdr:sp macro="" textlink="">
      <xdr:nvSpPr>
        <xdr:cNvPr id="147" name="CustomShape 1">
          <a:extLst>
            <a:ext uri="{FF2B5EF4-FFF2-40B4-BE49-F238E27FC236}">
              <a16:creationId xmlns:a16="http://schemas.microsoft.com/office/drawing/2014/main" id="{00000000-0008-0000-0300-000093000000}"/>
            </a:ext>
          </a:extLst>
        </xdr:cNvPr>
        <xdr:cNvSpPr/>
      </xdr:nvSpPr>
      <xdr:spPr>
        <a:xfrm>
          <a:off x="5575320" y="1200960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127800</xdr:colOff>
      <xdr:row>70</xdr:row>
      <xdr:rowOff>8280</xdr:rowOff>
    </xdr:from>
    <xdr:to>
      <xdr:col>21</xdr:col>
      <xdr:colOff>145800</xdr:colOff>
      <xdr:row>71</xdr:row>
      <xdr:rowOff>75600</xdr:rowOff>
    </xdr:to>
    <xdr:sp macro="" textlink="">
      <xdr:nvSpPr>
        <xdr:cNvPr id="148" name="CustomShape 1">
          <a:extLst>
            <a:ext uri="{FF2B5EF4-FFF2-40B4-BE49-F238E27FC236}">
              <a16:creationId xmlns:a16="http://schemas.microsoft.com/office/drawing/2014/main" id="{00000000-0008-0000-0300-000094000000}"/>
            </a:ext>
          </a:extLst>
        </xdr:cNvPr>
        <xdr:cNvSpPr/>
      </xdr:nvSpPr>
      <xdr:spPr>
        <a:xfrm>
          <a:off x="4585320" y="1200960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77040</xdr:colOff>
      <xdr:row>70</xdr:row>
      <xdr:rowOff>8280</xdr:rowOff>
    </xdr:from>
    <xdr:to>
      <xdr:col>17</xdr:col>
      <xdr:colOff>95760</xdr:colOff>
      <xdr:row>71</xdr:row>
      <xdr:rowOff>75600</xdr:rowOff>
    </xdr:to>
    <xdr:sp macro="" textlink="">
      <xdr:nvSpPr>
        <xdr:cNvPr id="149" name="CustomShape 1">
          <a:extLst>
            <a:ext uri="{FF2B5EF4-FFF2-40B4-BE49-F238E27FC236}">
              <a16:creationId xmlns:a16="http://schemas.microsoft.com/office/drawing/2014/main" id="{00000000-0008-0000-0300-000095000000}"/>
            </a:ext>
          </a:extLst>
        </xdr:cNvPr>
        <xdr:cNvSpPr/>
      </xdr:nvSpPr>
      <xdr:spPr>
        <a:xfrm>
          <a:off x="3543840" y="120096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25560</xdr:colOff>
      <xdr:row>70</xdr:row>
      <xdr:rowOff>8280</xdr:rowOff>
    </xdr:from>
    <xdr:to>
      <xdr:col>13</xdr:col>
      <xdr:colOff>45360</xdr:colOff>
      <xdr:row>71</xdr:row>
      <xdr:rowOff>75600</xdr:rowOff>
    </xdr:to>
    <xdr:sp macro="" textlink="">
      <xdr:nvSpPr>
        <xdr:cNvPr id="150" name="CustomShape 1">
          <a:extLst>
            <a:ext uri="{FF2B5EF4-FFF2-40B4-BE49-F238E27FC236}">
              <a16:creationId xmlns:a16="http://schemas.microsoft.com/office/drawing/2014/main" id="{00000000-0008-0000-0300-000096000000}"/>
            </a:ext>
          </a:extLst>
        </xdr:cNvPr>
        <xdr:cNvSpPr/>
      </xdr:nvSpPr>
      <xdr:spPr>
        <a:xfrm>
          <a:off x="2502000" y="1200960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185040</xdr:colOff>
      <xdr:row>70</xdr:row>
      <xdr:rowOff>8280</xdr:rowOff>
    </xdr:from>
    <xdr:to>
      <xdr:col>8</xdr:col>
      <xdr:colOff>203040</xdr:colOff>
      <xdr:row>71</xdr:row>
      <xdr:rowOff>75600</xdr:rowOff>
    </xdr:to>
    <xdr:sp macro="" textlink="">
      <xdr:nvSpPr>
        <xdr:cNvPr id="151" name="CustomShape 1">
          <a:extLst>
            <a:ext uri="{FF2B5EF4-FFF2-40B4-BE49-F238E27FC236}">
              <a16:creationId xmlns:a16="http://schemas.microsoft.com/office/drawing/2014/main" id="{00000000-0008-0000-0300-000097000000}"/>
            </a:ext>
          </a:extLst>
        </xdr:cNvPr>
        <xdr:cNvSpPr/>
      </xdr:nvSpPr>
      <xdr:spPr>
        <a:xfrm>
          <a:off x="1423080" y="1200960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82440</xdr:colOff>
      <xdr:row>61</xdr:row>
      <xdr:rowOff>92880</xdr:rowOff>
    </xdr:from>
    <xdr:to>
      <xdr:col>23</xdr:col>
      <xdr:colOff>183600</xdr:colOff>
      <xdr:row>62</xdr:row>
      <xdr:rowOff>23400</xdr:rowOff>
    </xdr:to>
    <xdr:sp macro="" textlink="">
      <xdr:nvSpPr>
        <xdr:cNvPr id="152" name="CustomShape 1">
          <a:extLst>
            <a:ext uri="{FF2B5EF4-FFF2-40B4-BE49-F238E27FC236}">
              <a16:creationId xmlns:a16="http://schemas.microsoft.com/office/drawing/2014/main" id="{00000000-0008-0000-0300-000098000000}"/>
            </a:ext>
          </a:extLst>
        </xdr:cNvPr>
        <xdr:cNvSpPr/>
      </xdr:nvSpPr>
      <xdr:spPr>
        <a:xfrm>
          <a:off x="5778360" y="1055124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12600</xdr:colOff>
      <xdr:row>60</xdr:row>
      <xdr:rowOff>119160</xdr:rowOff>
    </xdr:from>
    <xdr:to>
      <xdr:col>27</xdr:col>
      <xdr:colOff>32400</xdr:colOff>
      <xdr:row>62</xdr:row>
      <xdr:rowOff>15120</xdr:rowOff>
    </xdr:to>
    <xdr:sp macro="" textlink="">
      <xdr:nvSpPr>
        <xdr:cNvPr id="153" name="CustomShape 1">
          <a:extLst>
            <a:ext uri="{FF2B5EF4-FFF2-40B4-BE49-F238E27FC236}">
              <a16:creationId xmlns:a16="http://schemas.microsoft.com/office/drawing/2014/main" id="{00000000-0008-0000-0300-000099000000}"/>
            </a:ext>
          </a:extLst>
        </xdr:cNvPr>
        <xdr:cNvSpPr/>
      </xdr:nvSpPr>
      <xdr:spPr>
        <a:xfrm>
          <a:off x="5956200" y="104061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85.2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82440</xdr:colOff>
      <xdr:row>62</xdr:row>
      <xdr:rowOff>70920</xdr:rowOff>
    </xdr:from>
    <xdr:to>
      <xdr:col>19</xdr:col>
      <xdr:colOff>183600</xdr:colOff>
      <xdr:row>62</xdr:row>
      <xdr:rowOff>171720</xdr:rowOff>
    </xdr:to>
    <xdr:sp macro="" textlink="">
      <xdr:nvSpPr>
        <xdr:cNvPr id="154" name="CustomShape 1">
          <a:extLst>
            <a:ext uri="{FF2B5EF4-FFF2-40B4-BE49-F238E27FC236}">
              <a16:creationId xmlns:a16="http://schemas.microsoft.com/office/drawing/2014/main" id="{00000000-0008-0000-0300-00009A000000}"/>
            </a:ext>
          </a:extLst>
        </xdr:cNvPr>
        <xdr:cNvSpPr/>
      </xdr:nvSpPr>
      <xdr:spPr>
        <a:xfrm>
          <a:off x="4787640" y="10700640"/>
          <a:ext cx="101160" cy="10080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17</xdr:col>
      <xdr:colOff>172080</xdr:colOff>
      <xdr:row>61</xdr:row>
      <xdr:rowOff>20520</xdr:rowOff>
    </xdr:from>
    <xdr:to>
      <xdr:col>20</xdr:col>
      <xdr:colOff>164520</xdr:colOff>
      <xdr:row>62</xdr:row>
      <xdr:rowOff>87840</xdr:rowOff>
    </xdr:to>
    <xdr:sp macro="" textlink="">
      <xdr:nvSpPr>
        <xdr:cNvPr id="155" name="CustomShape 1">
          <a:extLst>
            <a:ext uri="{FF2B5EF4-FFF2-40B4-BE49-F238E27FC236}">
              <a16:creationId xmlns:a16="http://schemas.microsoft.com/office/drawing/2014/main" id="{00000000-0008-0000-0300-00009B000000}"/>
            </a:ext>
          </a:extLst>
        </xdr:cNvPr>
        <xdr:cNvSpPr/>
      </xdr:nvSpPr>
      <xdr:spPr>
        <a:xfrm>
          <a:off x="4381920" y="10478880"/>
          <a:ext cx="735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32400</xdr:colOff>
      <xdr:row>61</xdr:row>
      <xdr:rowOff>145080</xdr:rowOff>
    </xdr:from>
    <xdr:to>
      <xdr:col>15</xdr:col>
      <xdr:colOff>133560</xdr:colOff>
      <xdr:row>62</xdr:row>
      <xdr:rowOff>75600</xdr:rowOff>
    </xdr:to>
    <xdr:sp macro="" textlink="">
      <xdr:nvSpPr>
        <xdr:cNvPr id="156" name="CustomShape 1">
          <a:extLst>
            <a:ext uri="{FF2B5EF4-FFF2-40B4-BE49-F238E27FC236}">
              <a16:creationId xmlns:a16="http://schemas.microsoft.com/office/drawing/2014/main" id="{00000000-0008-0000-0300-00009C000000}"/>
            </a:ext>
          </a:extLst>
        </xdr:cNvPr>
        <xdr:cNvSpPr/>
      </xdr:nvSpPr>
      <xdr:spPr>
        <a:xfrm>
          <a:off x="3746880" y="1060344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121320</xdr:colOff>
      <xdr:row>60</xdr:row>
      <xdr:rowOff>95400</xdr:rowOff>
    </xdr:from>
    <xdr:to>
      <xdr:col>16</xdr:col>
      <xdr:colOff>140040</xdr:colOff>
      <xdr:row>61</xdr:row>
      <xdr:rowOff>162720</xdr:rowOff>
    </xdr:to>
    <xdr:sp macro="" textlink="">
      <xdr:nvSpPr>
        <xdr:cNvPr id="157" name="CustomShape 1">
          <a:extLst>
            <a:ext uri="{FF2B5EF4-FFF2-40B4-BE49-F238E27FC236}">
              <a16:creationId xmlns:a16="http://schemas.microsoft.com/office/drawing/2014/main" id="{00000000-0008-0000-0300-00009D000000}"/>
            </a:ext>
          </a:extLst>
        </xdr:cNvPr>
        <xdr:cNvSpPr/>
      </xdr:nvSpPr>
      <xdr:spPr>
        <a:xfrm>
          <a:off x="3340440" y="103824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86.5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190440</xdr:colOff>
      <xdr:row>62</xdr:row>
      <xdr:rowOff>58680</xdr:rowOff>
    </xdr:from>
    <xdr:to>
      <xdr:col>11</xdr:col>
      <xdr:colOff>82080</xdr:colOff>
      <xdr:row>62</xdr:row>
      <xdr:rowOff>159840</xdr:rowOff>
    </xdr:to>
    <xdr:sp macro="" textlink="">
      <xdr:nvSpPr>
        <xdr:cNvPr id="158" name="CustomShape 1">
          <a:extLst>
            <a:ext uri="{FF2B5EF4-FFF2-40B4-BE49-F238E27FC236}">
              <a16:creationId xmlns:a16="http://schemas.microsoft.com/office/drawing/2014/main" id="{00000000-0008-0000-0300-00009E000000}"/>
            </a:ext>
          </a:extLst>
        </xdr:cNvPr>
        <xdr:cNvSpPr/>
      </xdr:nvSpPr>
      <xdr:spPr>
        <a:xfrm>
          <a:off x="2666880" y="10688400"/>
          <a:ext cx="139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69840</xdr:colOff>
      <xdr:row>62</xdr:row>
      <xdr:rowOff>155160</xdr:rowOff>
    </xdr:from>
    <xdr:to>
      <xdr:col>12</xdr:col>
      <xdr:colOff>88560</xdr:colOff>
      <xdr:row>64</xdr:row>
      <xdr:rowOff>50040</xdr:rowOff>
    </xdr:to>
    <xdr:sp macro="" textlink="">
      <xdr:nvSpPr>
        <xdr:cNvPr id="159" name="CustomShape 1">
          <a:extLst>
            <a:ext uri="{FF2B5EF4-FFF2-40B4-BE49-F238E27FC236}">
              <a16:creationId xmlns:a16="http://schemas.microsoft.com/office/drawing/2014/main" id="{00000000-0008-0000-0300-00009F000000}"/>
            </a:ext>
          </a:extLst>
        </xdr:cNvPr>
        <xdr:cNvSpPr/>
      </xdr:nvSpPr>
      <xdr:spPr>
        <a:xfrm>
          <a:off x="2298600" y="1078488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88.6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140400</xdr:colOff>
      <xdr:row>62</xdr:row>
      <xdr:rowOff>66600</xdr:rowOff>
    </xdr:from>
    <xdr:to>
      <xdr:col>7</xdr:col>
      <xdr:colOff>31320</xdr:colOff>
      <xdr:row>62</xdr:row>
      <xdr:rowOff>167760</xdr:rowOff>
    </xdr:to>
    <xdr:sp macro="" textlink="">
      <xdr:nvSpPr>
        <xdr:cNvPr id="160" name="CustomShape 1">
          <a:extLst>
            <a:ext uri="{FF2B5EF4-FFF2-40B4-BE49-F238E27FC236}">
              <a16:creationId xmlns:a16="http://schemas.microsoft.com/office/drawing/2014/main" id="{00000000-0008-0000-0300-0000A0000000}"/>
            </a:ext>
          </a:extLst>
        </xdr:cNvPr>
        <xdr:cNvSpPr/>
      </xdr:nvSpPr>
      <xdr:spPr>
        <a:xfrm>
          <a:off x="1626120" y="10696320"/>
          <a:ext cx="13860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19800</xdr:colOff>
      <xdr:row>62</xdr:row>
      <xdr:rowOff>163080</xdr:rowOff>
    </xdr:from>
    <xdr:to>
      <xdr:col>8</xdr:col>
      <xdr:colOff>37800</xdr:colOff>
      <xdr:row>64</xdr:row>
      <xdr:rowOff>57960</xdr:rowOff>
    </xdr:to>
    <xdr:sp macro="" textlink="">
      <xdr:nvSpPr>
        <xdr:cNvPr id="161" name="CustomShape 1">
          <a:extLst>
            <a:ext uri="{FF2B5EF4-FFF2-40B4-BE49-F238E27FC236}">
              <a16:creationId xmlns:a16="http://schemas.microsoft.com/office/drawing/2014/main" id="{00000000-0008-0000-0300-0000A1000000}"/>
            </a:ext>
          </a:extLst>
        </xdr:cNvPr>
        <xdr:cNvSpPr/>
      </xdr:nvSpPr>
      <xdr:spPr>
        <a:xfrm>
          <a:off x="1257840" y="1079280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133920</xdr:colOff>
      <xdr:row>73</xdr:row>
      <xdr:rowOff>120600</xdr:rowOff>
    </xdr:from>
    <xdr:to>
      <xdr:col>27</xdr:col>
      <xdr:colOff>184320</xdr:colOff>
      <xdr:row>75</xdr:row>
      <xdr:rowOff>95400</xdr:rowOff>
    </xdr:to>
    <xdr:sp macro="" textlink="">
      <xdr:nvSpPr>
        <xdr:cNvPr id="162" name="CustomShape 1">
          <a:extLst>
            <a:ext uri="{FF2B5EF4-FFF2-40B4-BE49-F238E27FC236}">
              <a16:creationId xmlns:a16="http://schemas.microsoft.com/office/drawing/2014/main" id="{00000000-0008-0000-0300-0000A2000000}"/>
            </a:ext>
          </a:extLst>
        </xdr:cNvPr>
        <xdr:cNvSpPr/>
      </xdr:nvSpPr>
      <xdr:spPr>
        <a:xfrm>
          <a:off x="876600" y="12636360"/>
          <a:ext cx="5994000" cy="31752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人件費・物件費等の状況</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175680</xdr:colOff>
      <xdr:row>75</xdr:row>
      <xdr:rowOff>140400</xdr:rowOff>
    </xdr:from>
    <xdr:to>
      <xdr:col>16</xdr:col>
      <xdr:colOff>174600</xdr:colOff>
      <xdr:row>77</xdr:row>
      <xdr:rowOff>105120</xdr:rowOff>
    </xdr:to>
    <xdr:sp macro="" textlink="">
      <xdr:nvSpPr>
        <xdr:cNvPr id="163" name="CustomShape 1">
          <a:extLst>
            <a:ext uri="{FF2B5EF4-FFF2-40B4-BE49-F238E27FC236}">
              <a16:creationId xmlns:a16="http://schemas.microsoft.com/office/drawing/2014/main" id="{00000000-0008-0000-0300-0000A3000000}"/>
            </a:ext>
          </a:extLst>
        </xdr:cNvPr>
        <xdr:cNvSpPr/>
      </xdr:nvSpPr>
      <xdr:spPr>
        <a:xfrm>
          <a:off x="918360" y="12998880"/>
          <a:ext cx="3218400" cy="30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人口1人当たり人件費・物件費等決算額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167760</xdr:colOff>
      <xdr:row>74</xdr:row>
      <xdr:rowOff>81720</xdr:rowOff>
    </xdr:from>
    <xdr:to>
      <xdr:col>26</xdr:col>
      <xdr:colOff>85680</xdr:colOff>
      <xdr:row>77</xdr:row>
      <xdr:rowOff>129960</xdr:rowOff>
    </xdr:to>
    <xdr:sp macro="" textlink="">
      <xdr:nvSpPr>
        <xdr:cNvPr id="164" name="CustomShape 1">
          <a:extLst>
            <a:ext uri="{FF2B5EF4-FFF2-40B4-BE49-F238E27FC236}">
              <a16:creationId xmlns:a16="http://schemas.microsoft.com/office/drawing/2014/main" id="{00000000-0008-0000-0300-0000A4000000}"/>
            </a:ext>
          </a:extLst>
        </xdr:cNvPr>
        <xdr:cNvSpPr/>
      </xdr:nvSpPr>
      <xdr:spPr>
        <a:xfrm>
          <a:off x="4872960" y="12768840"/>
          <a:ext cx="1651320" cy="562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[137,129円]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38880</xdr:colOff>
      <xdr:row>75</xdr:row>
      <xdr:rowOff>32400</xdr:rowOff>
    </xdr:from>
    <xdr:to>
      <xdr:col>35</xdr:col>
      <xdr:colOff>95040</xdr:colOff>
      <xdr:row>76</xdr:row>
      <xdr:rowOff>113760</xdr:rowOff>
    </xdr:to>
    <xdr:sp macro="" textlink="">
      <xdr:nvSpPr>
        <xdr:cNvPr id="165" name="CustomShape 1">
          <a:extLst>
            <a:ext uri="{FF2B5EF4-FFF2-40B4-BE49-F238E27FC236}">
              <a16:creationId xmlns:a16="http://schemas.microsoft.com/office/drawing/2014/main" id="{00000000-0008-0000-0300-0000A5000000}"/>
            </a:ext>
          </a:extLst>
        </xdr:cNvPr>
        <xdr:cNvSpPr/>
      </xdr:nvSpPr>
      <xdr:spPr>
        <a:xfrm>
          <a:off x="6972840" y="12890880"/>
          <a:ext cx="178992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38880</xdr:colOff>
      <xdr:row>76</xdr:row>
      <xdr:rowOff>50760</xdr:rowOff>
    </xdr:from>
    <xdr:to>
      <xdr:col>35</xdr:col>
      <xdr:colOff>95040</xdr:colOff>
      <xdr:row>77</xdr:row>
      <xdr:rowOff>132840</xdr:rowOff>
    </xdr:to>
    <xdr:sp macro="" textlink="">
      <xdr:nvSpPr>
        <xdr:cNvPr id="166" name="CustomShape 1">
          <a:extLst>
            <a:ext uri="{FF2B5EF4-FFF2-40B4-BE49-F238E27FC236}">
              <a16:creationId xmlns:a16="http://schemas.microsoft.com/office/drawing/2014/main" id="{00000000-0008-0000-0300-0000A6000000}"/>
            </a:ext>
          </a:extLst>
        </xdr:cNvPr>
        <xdr:cNvSpPr/>
      </xdr:nvSpPr>
      <xdr:spPr>
        <a:xfrm>
          <a:off x="6972840" y="13080960"/>
          <a:ext cx="17899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12600</xdr:colOff>
      <xdr:row>75</xdr:row>
      <xdr:rowOff>32400</xdr:rowOff>
    </xdr:from>
    <xdr:to>
      <xdr:col>42</xdr:col>
      <xdr:colOff>25560</xdr:colOff>
      <xdr:row>76</xdr:row>
      <xdr:rowOff>113760</xdr:rowOff>
    </xdr:to>
    <xdr:sp macro="" textlink="">
      <xdr:nvSpPr>
        <xdr:cNvPr id="167" name="CustomShape 1">
          <a:extLst>
            <a:ext uri="{FF2B5EF4-FFF2-40B4-BE49-F238E27FC236}">
              <a16:creationId xmlns:a16="http://schemas.microsoft.com/office/drawing/2014/main" id="{00000000-0008-0000-0300-0000A7000000}"/>
            </a:ext>
          </a:extLst>
        </xdr:cNvPr>
        <xdr:cNvSpPr/>
      </xdr:nvSpPr>
      <xdr:spPr>
        <a:xfrm>
          <a:off x="8928000" y="12890880"/>
          <a:ext cx="14986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12600</xdr:colOff>
      <xdr:row>76</xdr:row>
      <xdr:rowOff>50760</xdr:rowOff>
    </xdr:from>
    <xdr:to>
      <xdr:col>42</xdr:col>
      <xdr:colOff>25560</xdr:colOff>
      <xdr:row>77</xdr:row>
      <xdr:rowOff>132840</xdr:rowOff>
    </xdr:to>
    <xdr:sp macro="" textlink="">
      <xdr:nvSpPr>
        <xdr:cNvPr id="168" name="CustomShape 1">
          <a:extLst>
            <a:ext uri="{FF2B5EF4-FFF2-40B4-BE49-F238E27FC236}">
              <a16:creationId xmlns:a16="http://schemas.microsoft.com/office/drawing/2014/main" id="{00000000-0008-0000-0300-0000A8000000}"/>
            </a:ext>
          </a:extLst>
        </xdr:cNvPr>
        <xdr:cNvSpPr/>
      </xdr:nvSpPr>
      <xdr:spPr>
        <a:xfrm>
          <a:off x="8928000" y="13080960"/>
          <a:ext cx="149868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145,817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6480</xdr:colOff>
      <xdr:row>75</xdr:row>
      <xdr:rowOff>32400</xdr:rowOff>
    </xdr:from>
    <xdr:to>
      <xdr:col>49</xdr:col>
      <xdr:colOff>19440</xdr:colOff>
      <xdr:row>76</xdr:row>
      <xdr:rowOff>113760</xdr:rowOff>
    </xdr:to>
    <xdr:sp macro="" textlink="">
      <xdr:nvSpPr>
        <xdr:cNvPr id="169" name="CustomShape 1">
          <a:extLst>
            <a:ext uri="{FF2B5EF4-FFF2-40B4-BE49-F238E27FC236}">
              <a16:creationId xmlns:a16="http://schemas.microsoft.com/office/drawing/2014/main" id="{00000000-0008-0000-0300-0000A9000000}"/>
            </a:ext>
          </a:extLst>
        </xdr:cNvPr>
        <xdr:cNvSpPr/>
      </xdr:nvSpPr>
      <xdr:spPr>
        <a:xfrm>
          <a:off x="10655280" y="12890880"/>
          <a:ext cx="14986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6480</xdr:colOff>
      <xdr:row>76</xdr:row>
      <xdr:rowOff>50760</xdr:rowOff>
    </xdr:from>
    <xdr:to>
      <xdr:col>49</xdr:col>
      <xdr:colOff>19440</xdr:colOff>
      <xdr:row>77</xdr:row>
      <xdr:rowOff>132840</xdr:rowOff>
    </xdr:to>
    <xdr:sp macro="" textlink="">
      <xdr:nvSpPr>
        <xdr:cNvPr id="170" name="CustomShape 1">
          <a:extLst>
            <a:ext uri="{FF2B5EF4-FFF2-40B4-BE49-F238E27FC236}">
              <a16:creationId xmlns:a16="http://schemas.microsoft.com/office/drawing/2014/main" id="{00000000-0008-0000-0300-0000AA000000}"/>
            </a:ext>
          </a:extLst>
        </xdr:cNvPr>
        <xdr:cNvSpPr/>
      </xdr:nvSpPr>
      <xdr:spPr>
        <a:xfrm>
          <a:off x="10655280" y="13080960"/>
          <a:ext cx="149868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158,093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macro="" textlink="">
      <xdr:nvSpPr>
        <xdr:cNvPr id="171" name="CustomShape 1">
          <a:extLst>
            <a:ext uri="{FF2B5EF4-FFF2-40B4-BE49-F238E27FC236}">
              <a16:creationId xmlns:a16="http://schemas.microsoft.com/office/drawing/2014/main" id="{00000000-0008-0000-0300-0000AB000000}"/>
            </a:ext>
          </a:extLst>
        </xdr:cNvPr>
        <xdr:cNvSpPr/>
      </xdr:nvSpPr>
      <xdr:spPr>
        <a:xfrm>
          <a:off x="876600" y="13399200"/>
          <a:ext cx="5994000" cy="2412000"/>
        </a:xfrm>
        <a:prstGeom prst="rect">
          <a:avLst/>
        </a:prstGeom>
        <a:solidFill>
          <a:srgbClr val="FFFFC8"/>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28</xdr:col>
      <xdr:colOff>165960</xdr:colOff>
      <xdr:row>78</xdr:row>
      <xdr:rowOff>26280</xdr:rowOff>
    </xdr:from>
    <xdr:to>
      <xdr:col>57</xdr:col>
      <xdr:colOff>120600</xdr:colOff>
      <xdr:row>92</xdr:row>
      <xdr:rowOff>37800</xdr:rowOff>
    </xdr:to>
    <xdr:sp macro="" textlink="">
      <xdr:nvSpPr>
        <xdr:cNvPr id="172" name="CustomShape 1">
          <a:extLst>
            <a:ext uri="{FF2B5EF4-FFF2-40B4-BE49-F238E27FC236}">
              <a16:creationId xmlns:a16="http://schemas.microsoft.com/office/drawing/2014/main" id="{00000000-0008-0000-0300-0000AC000000}"/>
            </a:ext>
          </a:extLst>
        </xdr:cNvPr>
        <xdr:cNvSpPr/>
      </xdr:nvSpPr>
      <xdr:spPr>
        <a:xfrm>
          <a:off x="7099920" y="13399200"/>
          <a:ext cx="7136640" cy="241200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28</xdr:col>
      <xdr:colOff>165960</xdr:colOff>
      <xdr:row>78</xdr:row>
      <xdr:rowOff>26280</xdr:rowOff>
    </xdr:from>
    <xdr:to>
      <xdr:col>46</xdr:col>
      <xdr:colOff>203040</xdr:colOff>
      <xdr:row>79</xdr:row>
      <xdr:rowOff>108360</xdr:rowOff>
    </xdr:to>
    <xdr:sp macro="" textlink="">
      <xdr:nvSpPr>
        <xdr:cNvPr id="173" name="CustomShape 1">
          <a:extLst>
            <a:ext uri="{FF2B5EF4-FFF2-40B4-BE49-F238E27FC236}">
              <a16:creationId xmlns:a16="http://schemas.microsoft.com/office/drawing/2014/main" id="{00000000-0008-0000-0300-0000AD000000}"/>
            </a:ext>
          </a:extLst>
        </xdr:cNvPr>
        <xdr:cNvSpPr/>
      </xdr:nvSpPr>
      <xdr:spPr>
        <a:xfrm>
          <a:off x="7099920" y="13399200"/>
          <a:ext cx="44949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人口1人当たり人件費・物件費等決算額の分析欄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83160</xdr:colOff>
      <xdr:row>80</xdr:row>
      <xdr:rowOff>0</xdr:rowOff>
    </xdr:from>
    <xdr:to>
      <xdr:col>56</xdr:col>
      <xdr:colOff>202680</xdr:colOff>
      <xdr:row>91</xdr:row>
      <xdr:rowOff>146520</xdr:rowOff>
    </xdr:to>
    <xdr:sp macro="" textlink="">
      <xdr:nvSpPr>
        <xdr:cNvPr id="174" name="CustomShape 1">
          <a:extLst>
            <a:ext uri="{FF2B5EF4-FFF2-40B4-BE49-F238E27FC236}">
              <a16:creationId xmlns:a16="http://schemas.microsoft.com/office/drawing/2014/main" id="{00000000-0008-0000-0300-0000AE000000}"/>
            </a:ext>
          </a:extLst>
        </xdr:cNvPr>
        <xdr:cNvSpPr/>
      </xdr:nvSpPr>
      <xdr:spPr>
        <a:xfrm>
          <a:off x="7264800" y="13716000"/>
          <a:ext cx="6806160" cy="203220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Ｐゴシック"/>
              <a:ea typeface="ＭＳ Ｐゴシック"/>
            </a:rPr>
            <a:t>　人件費・物件費等の決算額は類似団体と比較して低い数値となっているが、人件費の抑制が主な要因と分析している。ごみ・し尿処理、消防等の事務を一部事務組合で行っているため人件費等としては低い値となっているが、事務組合に対する負担金も合計した場合、当項目の費用は大幅に増加するため、今後は、これらを含めて経費の節減を図る必要があ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67320</xdr:colOff>
      <xdr:row>77</xdr:row>
      <xdr:rowOff>6480</xdr:rowOff>
    </xdr:from>
    <xdr:to>
      <xdr:col>4</xdr:col>
      <xdr:colOff>226800</xdr:colOff>
      <xdr:row>78</xdr:row>
      <xdr:rowOff>43920</xdr:rowOff>
    </xdr:to>
    <xdr:sp macro="" textlink="">
      <xdr:nvSpPr>
        <xdr:cNvPr id="175" name="CustomShape 1">
          <a:extLst>
            <a:ext uri="{FF2B5EF4-FFF2-40B4-BE49-F238E27FC236}">
              <a16:creationId xmlns:a16="http://schemas.microsoft.com/office/drawing/2014/main" id="{00000000-0008-0000-0300-0000AF000000}"/>
            </a:ext>
          </a:extLst>
        </xdr:cNvPr>
        <xdr:cNvSpPr/>
      </xdr:nvSpPr>
      <xdr:spPr>
        <a:xfrm>
          <a:off x="810000" y="13208040"/>
          <a:ext cx="407160" cy="208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92</xdr:row>
      <xdr:rowOff>37800</xdr:rowOff>
    </xdr:from>
    <xdr:to>
      <xdr:col>27</xdr:col>
      <xdr:colOff>184320</xdr:colOff>
      <xdr:row>92</xdr:row>
      <xdr:rowOff>37800</xdr:rowOff>
    </xdr:to>
    <xdr:sp macro="" textlink="">
      <xdr:nvSpPr>
        <xdr:cNvPr id="176" name="Line 1">
          <a:extLst>
            <a:ext uri="{FF2B5EF4-FFF2-40B4-BE49-F238E27FC236}">
              <a16:creationId xmlns:a16="http://schemas.microsoft.com/office/drawing/2014/main" id="{00000000-0008-0000-0300-0000B0000000}"/>
            </a:ext>
          </a:extLst>
        </xdr:cNvPr>
        <xdr:cNvSpPr/>
      </xdr:nvSpPr>
      <xdr:spPr>
        <a:xfrm>
          <a:off x="876240" y="1581120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91</xdr:row>
      <xdr:rowOff>78120</xdr:rowOff>
    </xdr:from>
    <xdr:to>
      <xdr:col>3</xdr:col>
      <xdr:colOff>19800</xdr:colOff>
      <xdr:row>92</xdr:row>
      <xdr:rowOff>144360</xdr:rowOff>
    </xdr:to>
    <xdr:sp macro="" textlink="">
      <xdr:nvSpPr>
        <xdr:cNvPr id="177" name="CustomShape 1">
          <a:extLst>
            <a:ext uri="{FF2B5EF4-FFF2-40B4-BE49-F238E27FC236}">
              <a16:creationId xmlns:a16="http://schemas.microsoft.com/office/drawing/2014/main" id="{00000000-0008-0000-0300-0000B1000000}"/>
            </a:ext>
          </a:extLst>
        </xdr:cNvPr>
        <xdr:cNvSpPr/>
      </xdr:nvSpPr>
      <xdr:spPr>
        <a:xfrm>
          <a:off x="0" y="1567980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700,000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90</xdr:row>
      <xdr:rowOff>36360</xdr:rowOff>
    </xdr:from>
    <xdr:to>
      <xdr:col>27</xdr:col>
      <xdr:colOff>184320</xdr:colOff>
      <xdr:row>90</xdr:row>
      <xdr:rowOff>36360</xdr:rowOff>
    </xdr:to>
    <xdr:sp macro="" textlink="">
      <xdr:nvSpPr>
        <xdr:cNvPr id="178" name="Line 1">
          <a:extLst>
            <a:ext uri="{FF2B5EF4-FFF2-40B4-BE49-F238E27FC236}">
              <a16:creationId xmlns:a16="http://schemas.microsoft.com/office/drawing/2014/main" id="{00000000-0008-0000-0300-0000B2000000}"/>
            </a:ext>
          </a:extLst>
        </xdr:cNvPr>
        <xdr:cNvSpPr/>
      </xdr:nvSpPr>
      <xdr:spPr>
        <a:xfrm>
          <a:off x="876240" y="154666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89</xdr:row>
      <xdr:rowOff>75600</xdr:rowOff>
    </xdr:from>
    <xdr:to>
      <xdr:col>3</xdr:col>
      <xdr:colOff>19800</xdr:colOff>
      <xdr:row>90</xdr:row>
      <xdr:rowOff>142920</xdr:rowOff>
    </xdr:to>
    <xdr:sp macro="" textlink="">
      <xdr:nvSpPr>
        <xdr:cNvPr id="179" name="CustomShape 1">
          <a:extLst>
            <a:ext uri="{FF2B5EF4-FFF2-40B4-BE49-F238E27FC236}">
              <a16:creationId xmlns:a16="http://schemas.microsoft.com/office/drawing/2014/main" id="{00000000-0008-0000-0300-0000B3000000}"/>
            </a:ext>
          </a:extLst>
        </xdr:cNvPr>
        <xdr:cNvSpPr/>
      </xdr:nvSpPr>
      <xdr:spPr>
        <a:xfrm>
          <a:off x="0" y="153345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88</xdr:row>
      <xdr:rowOff>34200</xdr:rowOff>
    </xdr:from>
    <xdr:to>
      <xdr:col>27</xdr:col>
      <xdr:colOff>184320</xdr:colOff>
      <xdr:row>88</xdr:row>
      <xdr:rowOff>34200</xdr:rowOff>
    </xdr:to>
    <xdr:sp macro="" textlink="">
      <xdr:nvSpPr>
        <xdr:cNvPr id="180" name="Line 1">
          <a:extLst>
            <a:ext uri="{FF2B5EF4-FFF2-40B4-BE49-F238E27FC236}">
              <a16:creationId xmlns:a16="http://schemas.microsoft.com/office/drawing/2014/main" id="{00000000-0008-0000-0300-0000B4000000}"/>
            </a:ext>
          </a:extLst>
        </xdr:cNvPr>
        <xdr:cNvSpPr/>
      </xdr:nvSpPr>
      <xdr:spPr>
        <a:xfrm>
          <a:off x="876240" y="1512180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87</xdr:row>
      <xdr:rowOff>74520</xdr:rowOff>
    </xdr:from>
    <xdr:to>
      <xdr:col>3</xdr:col>
      <xdr:colOff>19800</xdr:colOff>
      <xdr:row>88</xdr:row>
      <xdr:rowOff>140760</xdr:rowOff>
    </xdr:to>
    <xdr:sp macro="" textlink="">
      <xdr:nvSpPr>
        <xdr:cNvPr id="181" name="CustomShape 1">
          <a:extLst>
            <a:ext uri="{FF2B5EF4-FFF2-40B4-BE49-F238E27FC236}">
              <a16:creationId xmlns:a16="http://schemas.microsoft.com/office/drawing/2014/main" id="{00000000-0008-0000-0300-0000B5000000}"/>
            </a:ext>
          </a:extLst>
        </xdr:cNvPr>
        <xdr:cNvSpPr/>
      </xdr:nvSpPr>
      <xdr:spPr>
        <a:xfrm>
          <a:off x="0" y="1499040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86</xdr:row>
      <xdr:rowOff>32760</xdr:rowOff>
    </xdr:from>
    <xdr:to>
      <xdr:col>27</xdr:col>
      <xdr:colOff>184320</xdr:colOff>
      <xdr:row>86</xdr:row>
      <xdr:rowOff>32760</xdr:rowOff>
    </xdr:to>
    <xdr:sp macro="" textlink="">
      <xdr:nvSpPr>
        <xdr:cNvPr id="182" name="Line 1">
          <a:extLst>
            <a:ext uri="{FF2B5EF4-FFF2-40B4-BE49-F238E27FC236}">
              <a16:creationId xmlns:a16="http://schemas.microsoft.com/office/drawing/2014/main" id="{00000000-0008-0000-0300-0000B6000000}"/>
            </a:ext>
          </a:extLst>
        </xdr:cNvPr>
        <xdr:cNvSpPr/>
      </xdr:nvSpPr>
      <xdr:spPr>
        <a:xfrm>
          <a:off x="876240" y="147772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85</xdr:row>
      <xdr:rowOff>72000</xdr:rowOff>
    </xdr:from>
    <xdr:to>
      <xdr:col>3</xdr:col>
      <xdr:colOff>19800</xdr:colOff>
      <xdr:row>86</xdr:row>
      <xdr:rowOff>139320</xdr:rowOff>
    </xdr:to>
    <xdr:sp macro="" textlink="">
      <xdr:nvSpPr>
        <xdr:cNvPr id="183" name="CustomShape 1">
          <a:extLst>
            <a:ext uri="{FF2B5EF4-FFF2-40B4-BE49-F238E27FC236}">
              <a16:creationId xmlns:a16="http://schemas.microsoft.com/office/drawing/2014/main" id="{00000000-0008-0000-0300-0000B7000000}"/>
            </a:ext>
          </a:extLst>
        </xdr:cNvPr>
        <xdr:cNvSpPr/>
      </xdr:nvSpPr>
      <xdr:spPr>
        <a:xfrm>
          <a:off x="0" y="146451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84</xdr:row>
      <xdr:rowOff>30600</xdr:rowOff>
    </xdr:from>
    <xdr:to>
      <xdr:col>27</xdr:col>
      <xdr:colOff>184320</xdr:colOff>
      <xdr:row>84</xdr:row>
      <xdr:rowOff>30600</xdr:rowOff>
    </xdr:to>
    <xdr:sp macro="" textlink="">
      <xdr:nvSpPr>
        <xdr:cNvPr id="184" name="Line 1">
          <a:extLst>
            <a:ext uri="{FF2B5EF4-FFF2-40B4-BE49-F238E27FC236}">
              <a16:creationId xmlns:a16="http://schemas.microsoft.com/office/drawing/2014/main" id="{00000000-0008-0000-0300-0000B8000000}"/>
            </a:ext>
          </a:extLst>
        </xdr:cNvPr>
        <xdr:cNvSpPr/>
      </xdr:nvSpPr>
      <xdr:spPr>
        <a:xfrm>
          <a:off x="876240" y="1443240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83</xdr:row>
      <xdr:rowOff>70920</xdr:rowOff>
    </xdr:from>
    <xdr:to>
      <xdr:col>3</xdr:col>
      <xdr:colOff>19800</xdr:colOff>
      <xdr:row>84</xdr:row>
      <xdr:rowOff>137160</xdr:rowOff>
    </xdr:to>
    <xdr:sp macro="" textlink="">
      <xdr:nvSpPr>
        <xdr:cNvPr id="185" name="CustomShape 1">
          <a:extLst>
            <a:ext uri="{FF2B5EF4-FFF2-40B4-BE49-F238E27FC236}">
              <a16:creationId xmlns:a16="http://schemas.microsoft.com/office/drawing/2014/main" id="{00000000-0008-0000-0300-0000B9000000}"/>
            </a:ext>
          </a:extLst>
        </xdr:cNvPr>
        <xdr:cNvSpPr/>
      </xdr:nvSpPr>
      <xdr:spPr>
        <a:xfrm>
          <a:off x="0" y="1430100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82</xdr:row>
      <xdr:rowOff>29160</xdr:rowOff>
    </xdr:from>
    <xdr:to>
      <xdr:col>27</xdr:col>
      <xdr:colOff>184320</xdr:colOff>
      <xdr:row>82</xdr:row>
      <xdr:rowOff>29160</xdr:rowOff>
    </xdr:to>
    <xdr:sp macro="" textlink="">
      <xdr:nvSpPr>
        <xdr:cNvPr id="186" name="Line 1">
          <a:extLst>
            <a:ext uri="{FF2B5EF4-FFF2-40B4-BE49-F238E27FC236}">
              <a16:creationId xmlns:a16="http://schemas.microsoft.com/office/drawing/2014/main" id="{00000000-0008-0000-0300-0000BA000000}"/>
            </a:ext>
          </a:extLst>
        </xdr:cNvPr>
        <xdr:cNvSpPr/>
      </xdr:nvSpPr>
      <xdr:spPr>
        <a:xfrm>
          <a:off x="876240" y="140878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81</xdr:row>
      <xdr:rowOff>68400</xdr:rowOff>
    </xdr:from>
    <xdr:to>
      <xdr:col>3</xdr:col>
      <xdr:colOff>19800</xdr:colOff>
      <xdr:row>82</xdr:row>
      <xdr:rowOff>135720</xdr:rowOff>
    </xdr:to>
    <xdr:sp macro="" textlink="">
      <xdr:nvSpPr>
        <xdr:cNvPr id="187" name="CustomShape 1">
          <a:extLst>
            <a:ext uri="{FF2B5EF4-FFF2-40B4-BE49-F238E27FC236}">
              <a16:creationId xmlns:a16="http://schemas.microsoft.com/office/drawing/2014/main" id="{00000000-0008-0000-0300-0000BB000000}"/>
            </a:ext>
          </a:extLst>
        </xdr:cNvPr>
        <xdr:cNvSpPr/>
      </xdr:nvSpPr>
      <xdr:spPr>
        <a:xfrm>
          <a:off x="0" y="139557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80</xdr:row>
      <xdr:rowOff>27000</xdr:rowOff>
    </xdr:from>
    <xdr:to>
      <xdr:col>27</xdr:col>
      <xdr:colOff>184320</xdr:colOff>
      <xdr:row>80</xdr:row>
      <xdr:rowOff>27000</xdr:rowOff>
    </xdr:to>
    <xdr:sp macro="" textlink="">
      <xdr:nvSpPr>
        <xdr:cNvPr id="188" name="Line 1">
          <a:extLst>
            <a:ext uri="{FF2B5EF4-FFF2-40B4-BE49-F238E27FC236}">
              <a16:creationId xmlns:a16="http://schemas.microsoft.com/office/drawing/2014/main" id="{00000000-0008-0000-0300-0000BC000000}"/>
            </a:ext>
          </a:extLst>
        </xdr:cNvPr>
        <xdr:cNvSpPr/>
      </xdr:nvSpPr>
      <xdr:spPr>
        <a:xfrm>
          <a:off x="876240" y="1374300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79</xdr:row>
      <xdr:rowOff>67320</xdr:rowOff>
    </xdr:from>
    <xdr:to>
      <xdr:col>3</xdr:col>
      <xdr:colOff>19800</xdr:colOff>
      <xdr:row>80</xdr:row>
      <xdr:rowOff>133560</xdr:rowOff>
    </xdr:to>
    <xdr:sp macro="" textlink="">
      <xdr:nvSpPr>
        <xdr:cNvPr id="189" name="CustomShape 1">
          <a:extLst>
            <a:ext uri="{FF2B5EF4-FFF2-40B4-BE49-F238E27FC236}">
              <a16:creationId xmlns:a16="http://schemas.microsoft.com/office/drawing/2014/main" id="{00000000-0008-0000-0300-0000BD000000}"/>
            </a:ext>
          </a:extLst>
        </xdr:cNvPr>
        <xdr:cNvSpPr/>
      </xdr:nvSpPr>
      <xdr:spPr>
        <a:xfrm>
          <a:off x="0" y="1361160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133560</xdr:colOff>
      <xdr:row>78</xdr:row>
      <xdr:rowOff>25560</xdr:rowOff>
    </xdr:from>
    <xdr:to>
      <xdr:col>27</xdr:col>
      <xdr:colOff>184320</xdr:colOff>
      <xdr:row>78</xdr:row>
      <xdr:rowOff>25560</xdr:rowOff>
    </xdr:to>
    <xdr:sp macro="" textlink="">
      <xdr:nvSpPr>
        <xdr:cNvPr id="190" name="Line 1">
          <a:extLst>
            <a:ext uri="{FF2B5EF4-FFF2-40B4-BE49-F238E27FC236}">
              <a16:creationId xmlns:a16="http://schemas.microsoft.com/office/drawing/2014/main" id="{00000000-0008-0000-0300-0000BE000000}"/>
            </a:ext>
          </a:extLst>
        </xdr:cNvPr>
        <xdr:cNvSpPr/>
      </xdr:nvSpPr>
      <xdr:spPr>
        <a:xfrm>
          <a:off x="876240" y="133984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77</xdr:row>
      <xdr:rowOff>64800</xdr:rowOff>
    </xdr:from>
    <xdr:to>
      <xdr:col>3</xdr:col>
      <xdr:colOff>19800</xdr:colOff>
      <xdr:row>78</xdr:row>
      <xdr:rowOff>132120</xdr:rowOff>
    </xdr:to>
    <xdr:sp macro="" textlink="">
      <xdr:nvSpPr>
        <xdr:cNvPr id="191" name="CustomShape 1">
          <a:extLst>
            <a:ext uri="{FF2B5EF4-FFF2-40B4-BE49-F238E27FC236}">
              <a16:creationId xmlns:a16="http://schemas.microsoft.com/office/drawing/2014/main" id="{00000000-0008-0000-0300-0000BF000000}"/>
            </a:ext>
          </a:extLst>
        </xdr:cNvPr>
        <xdr:cNvSpPr/>
      </xdr:nvSpPr>
      <xdr:spPr>
        <a:xfrm>
          <a:off x="0" y="13266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133920</xdr:colOff>
      <xdr:row>78</xdr:row>
      <xdr:rowOff>26280</xdr:rowOff>
    </xdr:from>
    <xdr:to>
      <xdr:col>27</xdr:col>
      <xdr:colOff>184320</xdr:colOff>
      <xdr:row>92</xdr:row>
      <xdr:rowOff>37800</xdr:rowOff>
    </xdr:to>
    <xdr:sp macro="" textlink="">
      <xdr:nvSpPr>
        <xdr:cNvPr id="192" name="CustomShape 1">
          <a:extLst>
            <a:ext uri="{FF2B5EF4-FFF2-40B4-BE49-F238E27FC236}">
              <a16:creationId xmlns:a16="http://schemas.microsoft.com/office/drawing/2014/main" id="{00000000-0008-0000-0300-0000C0000000}"/>
            </a:ext>
          </a:extLst>
        </xdr:cNvPr>
        <xdr:cNvSpPr/>
      </xdr:nvSpPr>
      <xdr:spPr>
        <a:xfrm>
          <a:off x="876600" y="13399200"/>
          <a:ext cx="5994000" cy="241200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23</xdr:col>
      <xdr:colOff>133200</xdr:colOff>
      <xdr:row>80</xdr:row>
      <xdr:rowOff>53280</xdr:rowOff>
    </xdr:from>
    <xdr:to>
      <xdr:col>23</xdr:col>
      <xdr:colOff>133200</xdr:colOff>
      <xdr:row>88</xdr:row>
      <xdr:rowOff>139680</xdr:rowOff>
    </xdr:to>
    <xdr:sp macro="" textlink="">
      <xdr:nvSpPr>
        <xdr:cNvPr id="193" name="Line 1">
          <a:extLst>
            <a:ext uri="{FF2B5EF4-FFF2-40B4-BE49-F238E27FC236}">
              <a16:creationId xmlns:a16="http://schemas.microsoft.com/office/drawing/2014/main" id="{00000000-0008-0000-0300-0000C1000000}"/>
            </a:ext>
          </a:extLst>
        </xdr:cNvPr>
        <xdr:cNvSpPr/>
      </xdr:nvSpPr>
      <xdr:spPr>
        <a:xfrm flipV="1">
          <a:off x="5829120" y="13769280"/>
          <a:ext cx="0" cy="1458000"/>
        </a:xfrm>
        <a:prstGeom prst="line">
          <a:avLst/>
        </a:prstGeom>
        <a:ln w="6336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12600</xdr:colOff>
      <xdr:row>88</xdr:row>
      <xdr:rowOff>122040</xdr:rowOff>
    </xdr:from>
    <xdr:to>
      <xdr:col>27</xdr:col>
      <xdr:colOff>32400</xdr:colOff>
      <xdr:row>90</xdr:row>
      <xdr:rowOff>18000</xdr:rowOff>
    </xdr:to>
    <xdr:sp macro="" textlink="">
      <xdr:nvSpPr>
        <xdr:cNvPr id="194" name="CustomShape 1">
          <a:extLst>
            <a:ext uri="{FF2B5EF4-FFF2-40B4-BE49-F238E27FC236}">
              <a16:creationId xmlns:a16="http://schemas.microsoft.com/office/drawing/2014/main" id="{00000000-0008-0000-0300-0000C2000000}"/>
            </a:ext>
          </a:extLst>
        </xdr:cNvPr>
        <xdr:cNvSpPr/>
      </xdr:nvSpPr>
      <xdr:spPr>
        <a:xfrm>
          <a:off x="5956200" y="1520964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530,543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44280</xdr:colOff>
      <xdr:row>88</xdr:row>
      <xdr:rowOff>139680</xdr:rowOff>
    </xdr:from>
    <xdr:to>
      <xdr:col>24</xdr:col>
      <xdr:colOff>12600</xdr:colOff>
      <xdr:row>88</xdr:row>
      <xdr:rowOff>139680</xdr:rowOff>
    </xdr:to>
    <xdr:sp macro="" textlink="">
      <xdr:nvSpPr>
        <xdr:cNvPr id="195" name="Line 1">
          <a:extLst>
            <a:ext uri="{FF2B5EF4-FFF2-40B4-BE49-F238E27FC236}">
              <a16:creationId xmlns:a16="http://schemas.microsoft.com/office/drawing/2014/main" id="{00000000-0008-0000-0300-0000C3000000}"/>
            </a:ext>
          </a:extLst>
        </xdr:cNvPr>
        <xdr:cNvSpPr/>
      </xdr:nvSpPr>
      <xdr:spPr>
        <a:xfrm>
          <a:off x="5740200" y="1522728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12600</xdr:colOff>
      <xdr:row>78</xdr:row>
      <xdr:rowOff>150840</xdr:rowOff>
    </xdr:from>
    <xdr:to>
      <xdr:col>27</xdr:col>
      <xdr:colOff>32400</xdr:colOff>
      <xdr:row>80</xdr:row>
      <xdr:rowOff>45720</xdr:rowOff>
    </xdr:to>
    <xdr:sp macro="" textlink="">
      <xdr:nvSpPr>
        <xdr:cNvPr id="196" name="CustomShape 1">
          <a:extLst>
            <a:ext uri="{FF2B5EF4-FFF2-40B4-BE49-F238E27FC236}">
              <a16:creationId xmlns:a16="http://schemas.microsoft.com/office/drawing/2014/main" id="{00000000-0008-0000-0300-0000C4000000}"/>
            </a:ext>
          </a:extLst>
        </xdr:cNvPr>
        <xdr:cNvSpPr/>
      </xdr:nvSpPr>
      <xdr:spPr>
        <a:xfrm>
          <a:off x="5956200" y="1352376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107,662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44280</xdr:colOff>
      <xdr:row>80</xdr:row>
      <xdr:rowOff>53280</xdr:rowOff>
    </xdr:from>
    <xdr:to>
      <xdr:col>24</xdr:col>
      <xdr:colOff>12600</xdr:colOff>
      <xdr:row>80</xdr:row>
      <xdr:rowOff>53280</xdr:rowOff>
    </xdr:to>
    <xdr:sp macro="" textlink="">
      <xdr:nvSpPr>
        <xdr:cNvPr id="197" name="Line 1">
          <a:extLst>
            <a:ext uri="{FF2B5EF4-FFF2-40B4-BE49-F238E27FC236}">
              <a16:creationId xmlns:a16="http://schemas.microsoft.com/office/drawing/2014/main" id="{00000000-0008-0000-0300-0000C5000000}"/>
            </a:ext>
          </a:extLst>
        </xdr:cNvPr>
        <xdr:cNvSpPr/>
      </xdr:nvSpPr>
      <xdr:spPr>
        <a:xfrm>
          <a:off x="5740200" y="1376928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133200</xdr:colOff>
      <xdr:row>80</xdr:row>
      <xdr:rowOff>105120</xdr:rowOff>
    </xdr:from>
    <xdr:to>
      <xdr:col>23</xdr:col>
      <xdr:colOff>133200</xdr:colOff>
      <xdr:row>80</xdr:row>
      <xdr:rowOff>155160</xdr:rowOff>
    </xdr:to>
    <xdr:sp macro="" textlink="">
      <xdr:nvSpPr>
        <xdr:cNvPr id="198" name="Line 1">
          <a:extLst>
            <a:ext uri="{FF2B5EF4-FFF2-40B4-BE49-F238E27FC236}">
              <a16:creationId xmlns:a16="http://schemas.microsoft.com/office/drawing/2014/main" id="{00000000-0008-0000-0300-0000C6000000}"/>
            </a:ext>
          </a:extLst>
        </xdr:cNvPr>
        <xdr:cNvSpPr/>
      </xdr:nvSpPr>
      <xdr:spPr>
        <a:xfrm>
          <a:off x="4838400" y="13821120"/>
          <a:ext cx="990720" cy="500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12600</xdr:colOff>
      <xdr:row>81</xdr:row>
      <xdr:rowOff>135360</xdr:rowOff>
    </xdr:from>
    <xdr:to>
      <xdr:col>27</xdr:col>
      <xdr:colOff>32400</xdr:colOff>
      <xdr:row>83</xdr:row>
      <xdr:rowOff>31320</xdr:rowOff>
    </xdr:to>
    <xdr:sp macro="" textlink="">
      <xdr:nvSpPr>
        <xdr:cNvPr id="199" name="CustomShape 1">
          <a:extLst>
            <a:ext uri="{FF2B5EF4-FFF2-40B4-BE49-F238E27FC236}">
              <a16:creationId xmlns:a16="http://schemas.microsoft.com/office/drawing/2014/main" id="{00000000-0008-0000-0300-0000C7000000}"/>
            </a:ext>
          </a:extLst>
        </xdr:cNvPr>
        <xdr:cNvSpPr/>
      </xdr:nvSpPr>
      <xdr:spPr>
        <a:xfrm>
          <a:off x="5956200" y="1402272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201,024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82440</xdr:colOff>
      <xdr:row>81</xdr:row>
      <xdr:rowOff>153360</xdr:rowOff>
    </xdr:from>
    <xdr:to>
      <xdr:col>23</xdr:col>
      <xdr:colOff>183600</xdr:colOff>
      <xdr:row>82</xdr:row>
      <xdr:rowOff>83880</xdr:rowOff>
    </xdr:to>
    <xdr:sp macro="" textlink="">
      <xdr:nvSpPr>
        <xdr:cNvPr id="200" name="CustomShape 1">
          <a:extLst>
            <a:ext uri="{FF2B5EF4-FFF2-40B4-BE49-F238E27FC236}">
              <a16:creationId xmlns:a16="http://schemas.microsoft.com/office/drawing/2014/main" id="{00000000-0008-0000-0300-0000C8000000}"/>
            </a:ext>
          </a:extLst>
        </xdr:cNvPr>
        <xdr:cNvSpPr/>
      </xdr:nvSpPr>
      <xdr:spPr>
        <a:xfrm>
          <a:off x="5778360" y="1404072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82800</xdr:colOff>
      <xdr:row>80</xdr:row>
      <xdr:rowOff>94680</xdr:rowOff>
    </xdr:from>
    <xdr:to>
      <xdr:col>19</xdr:col>
      <xdr:colOff>133200</xdr:colOff>
      <xdr:row>80</xdr:row>
      <xdr:rowOff>105120</xdr:rowOff>
    </xdr:to>
    <xdr:sp macro="" textlink="">
      <xdr:nvSpPr>
        <xdr:cNvPr id="201" name="Line 1">
          <a:extLst>
            <a:ext uri="{FF2B5EF4-FFF2-40B4-BE49-F238E27FC236}">
              <a16:creationId xmlns:a16="http://schemas.microsoft.com/office/drawing/2014/main" id="{00000000-0008-0000-0300-0000C9000000}"/>
            </a:ext>
          </a:extLst>
        </xdr:cNvPr>
        <xdr:cNvSpPr/>
      </xdr:nvSpPr>
      <xdr:spPr>
        <a:xfrm>
          <a:off x="3797280" y="13810680"/>
          <a:ext cx="1041120" cy="104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82440</xdr:colOff>
      <xdr:row>81</xdr:row>
      <xdr:rowOff>106560</xdr:rowOff>
    </xdr:from>
    <xdr:to>
      <xdr:col>19</xdr:col>
      <xdr:colOff>183600</xdr:colOff>
      <xdr:row>82</xdr:row>
      <xdr:rowOff>37080</xdr:rowOff>
    </xdr:to>
    <xdr:sp macro="" textlink="">
      <xdr:nvSpPr>
        <xdr:cNvPr id="202" name="CustomShape 1">
          <a:extLst>
            <a:ext uri="{FF2B5EF4-FFF2-40B4-BE49-F238E27FC236}">
              <a16:creationId xmlns:a16="http://schemas.microsoft.com/office/drawing/2014/main" id="{00000000-0008-0000-0300-0000CA000000}"/>
            </a:ext>
          </a:extLst>
        </xdr:cNvPr>
        <xdr:cNvSpPr/>
      </xdr:nvSpPr>
      <xdr:spPr>
        <a:xfrm>
          <a:off x="4787640" y="1399392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17</xdr:col>
      <xdr:colOff>172080</xdr:colOff>
      <xdr:row>81</xdr:row>
      <xdr:rowOff>129600</xdr:rowOff>
    </xdr:from>
    <xdr:to>
      <xdr:col>20</xdr:col>
      <xdr:colOff>164520</xdr:colOff>
      <xdr:row>83</xdr:row>
      <xdr:rowOff>172080</xdr:rowOff>
    </xdr:to>
    <xdr:sp macro="" textlink="">
      <xdr:nvSpPr>
        <xdr:cNvPr id="203" name="CustomShape 1">
          <a:extLst>
            <a:ext uri="{FF2B5EF4-FFF2-40B4-BE49-F238E27FC236}">
              <a16:creationId xmlns:a16="http://schemas.microsoft.com/office/drawing/2014/main" id="{00000000-0008-0000-0300-0000CB000000}"/>
            </a:ext>
          </a:extLst>
        </xdr:cNvPr>
        <xdr:cNvSpPr/>
      </xdr:nvSpPr>
      <xdr:spPr>
        <a:xfrm>
          <a:off x="4381920" y="14016960"/>
          <a:ext cx="735480" cy="3852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187,454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31680</xdr:colOff>
      <xdr:row>80</xdr:row>
      <xdr:rowOff>94680</xdr:rowOff>
    </xdr:from>
    <xdr:to>
      <xdr:col>15</xdr:col>
      <xdr:colOff>82800</xdr:colOff>
      <xdr:row>80</xdr:row>
      <xdr:rowOff>109080</xdr:rowOff>
    </xdr:to>
    <xdr:sp macro="" textlink="">
      <xdr:nvSpPr>
        <xdr:cNvPr id="204" name="Line 1">
          <a:extLst>
            <a:ext uri="{FF2B5EF4-FFF2-40B4-BE49-F238E27FC236}">
              <a16:creationId xmlns:a16="http://schemas.microsoft.com/office/drawing/2014/main" id="{00000000-0008-0000-0300-0000CC000000}"/>
            </a:ext>
          </a:extLst>
        </xdr:cNvPr>
        <xdr:cNvSpPr/>
      </xdr:nvSpPr>
      <xdr:spPr>
        <a:xfrm flipV="1">
          <a:off x="2755800" y="13810680"/>
          <a:ext cx="1041480" cy="144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32400</xdr:colOff>
      <xdr:row>81</xdr:row>
      <xdr:rowOff>77760</xdr:rowOff>
    </xdr:from>
    <xdr:to>
      <xdr:col>15</xdr:col>
      <xdr:colOff>133560</xdr:colOff>
      <xdr:row>82</xdr:row>
      <xdr:rowOff>8280</xdr:rowOff>
    </xdr:to>
    <xdr:sp macro="" textlink="">
      <xdr:nvSpPr>
        <xdr:cNvPr id="205" name="CustomShape 1">
          <a:extLst>
            <a:ext uri="{FF2B5EF4-FFF2-40B4-BE49-F238E27FC236}">
              <a16:creationId xmlns:a16="http://schemas.microsoft.com/office/drawing/2014/main" id="{00000000-0008-0000-0300-0000CD000000}"/>
            </a:ext>
          </a:extLst>
        </xdr:cNvPr>
        <xdr:cNvSpPr/>
      </xdr:nvSpPr>
      <xdr:spPr>
        <a:xfrm>
          <a:off x="3746880" y="1396512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121320</xdr:colOff>
      <xdr:row>82</xdr:row>
      <xdr:rowOff>3600</xdr:rowOff>
    </xdr:from>
    <xdr:to>
      <xdr:col>16</xdr:col>
      <xdr:colOff>140040</xdr:colOff>
      <xdr:row>83</xdr:row>
      <xdr:rowOff>70920</xdr:rowOff>
    </xdr:to>
    <xdr:sp macro="" textlink="">
      <xdr:nvSpPr>
        <xdr:cNvPr id="206" name="CustomShape 1">
          <a:extLst>
            <a:ext uri="{FF2B5EF4-FFF2-40B4-BE49-F238E27FC236}">
              <a16:creationId xmlns:a16="http://schemas.microsoft.com/office/drawing/2014/main" id="{00000000-0008-0000-0300-0000CE000000}"/>
            </a:ext>
          </a:extLst>
        </xdr:cNvPr>
        <xdr:cNvSpPr/>
      </xdr:nvSpPr>
      <xdr:spPr>
        <a:xfrm>
          <a:off x="3340440" y="140623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179,170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190800</xdr:colOff>
      <xdr:row>80</xdr:row>
      <xdr:rowOff>109080</xdr:rowOff>
    </xdr:from>
    <xdr:to>
      <xdr:col>11</xdr:col>
      <xdr:colOff>31680</xdr:colOff>
      <xdr:row>80</xdr:row>
      <xdr:rowOff>122400</xdr:rowOff>
    </xdr:to>
    <xdr:sp macro="" textlink="">
      <xdr:nvSpPr>
        <xdr:cNvPr id="207" name="Line 1">
          <a:extLst>
            <a:ext uri="{FF2B5EF4-FFF2-40B4-BE49-F238E27FC236}">
              <a16:creationId xmlns:a16="http://schemas.microsoft.com/office/drawing/2014/main" id="{00000000-0008-0000-0300-0000CF000000}"/>
            </a:ext>
          </a:extLst>
        </xdr:cNvPr>
        <xdr:cNvSpPr/>
      </xdr:nvSpPr>
      <xdr:spPr>
        <a:xfrm flipV="1">
          <a:off x="1676520" y="13825080"/>
          <a:ext cx="1079280" cy="133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190440</xdr:colOff>
      <xdr:row>81</xdr:row>
      <xdr:rowOff>51840</xdr:rowOff>
    </xdr:from>
    <xdr:to>
      <xdr:col>11</xdr:col>
      <xdr:colOff>82080</xdr:colOff>
      <xdr:row>81</xdr:row>
      <xdr:rowOff>153000</xdr:rowOff>
    </xdr:to>
    <xdr:sp macro="" textlink="">
      <xdr:nvSpPr>
        <xdr:cNvPr id="208" name="CustomShape 1">
          <a:extLst>
            <a:ext uri="{FF2B5EF4-FFF2-40B4-BE49-F238E27FC236}">
              <a16:creationId xmlns:a16="http://schemas.microsoft.com/office/drawing/2014/main" id="{00000000-0008-0000-0300-0000D0000000}"/>
            </a:ext>
          </a:extLst>
        </xdr:cNvPr>
        <xdr:cNvSpPr/>
      </xdr:nvSpPr>
      <xdr:spPr>
        <a:xfrm>
          <a:off x="2666880" y="13939200"/>
          <a:ext cx="139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69840</xdr:colOff>
      <xdr:row>81</xdr:row>
      <xdr:rowOff>148320</xdr:rowOff>
    </xdr:from>
    <xdr:to>
      <xdr:col>12</xdr:col>
      <xdr:colOff>88560</xdr:colOff>
      <xdr:row>83</xdr:row>
      <xdr:rowOff>44280</xdr:rowOff>
    </xdr:to>
    <xdr:sp macro="" textlink="">
      <xdr:nvSpPr>
        <xdr:cNvPr id="209" name="CustomShape 1">
          <a:extLst>
            <a:ext uri="{FF2B5EF4-FFF2-40B4-BE49-F238E27FC236}">
              <a16:creationId xmlns:a16="http://schemas.microsoft.com/office/drawing/2014/main" id="{00000000-0008-0000-0300-0000D1000000}"/>
            </a:ext>
          </a:extLst>
        </xdr:cNvPr>
        <xdr:cNvSpPr/>
      </xdr:nvSpPr>
      <xdr:spPr>
        <a:xfrm>
          <a:off x="2298600" y="1403568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171,666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140400</xdr:colOff>
      <xdr:row>81</xdr:row>
      <xdr:rowOff>27360</xdr:rowOff>
    </xdr:from>
    <xdr:to>
      <xdr:col>7</xdr:col>
      <xdr:colOff>31320</xdr:colOff>
      <xdr:row>81</xdr:row>
      <xdr:rowOff>128520</xdr:rowOff>
    </xdr:to>
    <xdr:sp macro="" textlink="">
      <xdr:nvSpPr>
        <xdr:cNvPr id="210" name="CustomShape 1">
          <a:extLst>
            <a:ext uri="{FF2B5EF4-FFF2-40B4-BE49-F238E27FC236}">
              <a16:creationId xmlns:a16="http://schemas.microsoft.com/office/drawing/2014/main" id="{00000000-0008-0000-0300-0000D2000000}"/>
            </a:ext>
          </a:extLst>
        </xdr:cNvPr>
        <xdr:cNvSpPr/>
      </xdr:nvSpPr>
      <xdr:spPr>
        <a:xfrm>
          <a:off x="1626120" y="13914720"/>
          <a:ext cx="13860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19800</xdr:colOff>
      <xdr:row>81</xdr:row>
      <xdr:rowOff>123480</xdr:rowOff>
    </xdr:from>
    <xdr:to>
      <xdr:col>8</xdr:col>
      <xdr:colOff>37800</xdr:colOff>
      <xdr:row>83</xdr:row>
      <xdr:rowOff>19440</xdr:rowOff>
    </xdr:to>
    <xdr:sp macro="" textlink="">
      <xdr:nvSpPr>
        <xdr:cNvPr id="211" name="CustomShape 1">
          <a:extLst>
            <a:ext uri="{FF2B5EF4-FFF2-40B4-BE49-F238E27FC236}">
              <a16:creationId xmlns:a16="http://schemas.microsoft.com/office/drawing/2014/main" id="{00000000-0008-0000-0300-0000D3000000}"/>
            </a:ext>
          </a:extLst>
        </xdr:cNvPr>
        <xdr:cNvSpPr/>
      </xdr:nvSpPr>
      <xdr:spPr>
        <a:xfrm>
          <a:off x="1257840" y="1401084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164,470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127080</xdr:colOff>
      <xdr:row>92</xdr:row>
      <xdr:rowOff>45720</xdr:rowOff>
    </xdr:from>
    <xdr:to>
      <xdr:col>25</xdr:col>
      <xdr:colOff>146880</xdr:colOff>
      <xdr:row>93</xdr:row>
      <xdr:rowOff>113040</xdr:rowOff>
    </xdr:to>
    <xdr:sp macro="" textlink="">
      <xdr:nvSpPr>
        <xdr:cNvPr id="212" name="CustomShape 1">
          <a:extLst>
            <a:ext uri="{FF2B5EF4-FFF2-40B4-BE49-F238E27FC236}">
              <a16:creationId xmlns:a16="http://schemas.microsoft.com/office/drawing/2014/main" id="{00000000-0008-0000-0300-0000D4000000}"/>
            </a:ext>
          </a:extLst>
        </xdr:cNvPr>
        <xdr:cNvSpPr/>
      </xdr:nvSpPr>
      <xdr:spPr>
        <a:xfrm>
          <a:off x="5575320" y="1581912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127800</xdr:colOff>
      <xdr:row>92</xdr:row>
      <xdr:rowOff>45720</xdr:rowOff>
    </xdr:from>
    <xdr:to>
      <xdr:col>21</xdr:col>
      <xdr:colOff>145800</xdr:colOff>
      <xdr:row>93</xdr:row>
      <xdr:rowOff>113040</xdr:rowOff>
    </xdr:to>
    <xdr:sp macro="" textlink="">
      <xdr:nvSpPr>
        <xdr:cNvPr id="213" name="CustomShape 1">
          <a:extLst>
            <a:ext uri="{FF2B5EF4-FFF2-40B4-BE49-F238E27FC236}">
              <a16:creationId xmlns:a16="http://schemas.microsoft.com/office/drawing/2014/main" id="{00000000-0008-0000-0300-0000D5000000}"/>
            </a:ext>
          </a:extLst>
        </xdr:cNvPr>
        <xdr:cNvSpPr/>
      </xdr:nvSpPr>
      <xdr:spPr>
        <a:xfrm>
          <a:off x="4585320" y="158191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77040</xdr:colOff>
      <xdr:row>92</xdr:row>
      <xdr:rowOff>45720</xdr:rowOff>
    </xdr:from>
    <xdr:to>
      <xdr:col>17</xdr:col>
      <xdr:colOff>95760</xdr:colOff>
      <xdr:row>93</xdr:row>
      <xdr:rowOff>113040</xdr:rowOff>
    </xdr:to>
    <xdr:sp macro="" textlink="">
      <xdr:nvSpPr>
        <xdr:cNvPr id="214" name="CustomShape 1">
          <a:extLst>
            <a:ext uri="{FF2B5EF4-FFF2-40B4-BE49-F238E27FC236}">
              <a16:creationId xmlns:a16="http://schemas.microsoft.com/office/drawing/2014/main" id="{00000000-0008-0000-0300-0000D6000000}"/>
            </a:ext>
          </a:extLst>
        </xdr:cNvPr>
        <xdr:cNvSpPr/>
      </xdr:nvSpPr>
      <xdr:spPr>
        <a:xfrm>
          <a:off x="3543840" y="158191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25560</xdr:colOff>
      <xdr:row>92</xdr:row>
      <xdr:rowOff>45720</xdr:rowOff>
    </xdr:from>
    <xdr:to>
      <xdr:col>13</xdr:col>
      <xdr:colOff>45360</xdr:colOff>
      <xdr:row>93</xdr:row>
      <xdr:rowOff>113040</xdr:rowOff>
    </xdr:to>
    <xdr:sp macro="" textlink="">
      <xdr:nvSpPr>
        <xdr:cNvPr id="215" name="CustomShape 1">
          <a:extLst>
            <a:ext uri="{FF2B5EF4-FFF2-40B4-BE49-F238E27FC236}">
              <a16:creationId xmlns:a16="http://schemas.microsoft.com/office/drawing/2014/main" id="{00000000-0008-0000-0300-0000D7000000}"/>
            </a:ext>
          </a:extLst>
        </xdr:cNvPr>
        <xdr:cNvSpPr/>
      </xdr:nvSpPr>
      <xdr:spPr>
        <a:xfrm>
          <a:off x="2502000" y="1581912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185040</xdr:colOff>
      <xdr:row>92</xdr:row>
      <xdr:rowOff>45720</xdr:rowOff>
    </xdr:from>
    <xdr:to>
      <xdr:col>8</xdr:col>
      <xdr:colOff>203040</xdr:colOff>
      <xdr:row>93</xdr:row>
      <xdr:rowOff>113040</xdr:rowOff>
    </xdr:to>
    <xdr:sp macro="" textlink="">
      <xdr:nvSpPr>
        <xdr:cNvPr id="216" name="CustomShape 1">
          <a:extLst>
            <a:ext uri="{FF2B5EF4-FFF2-40B4-BE49-F238E27FC236}">
              <a16:creationId xmlns:a16="http://schemas.microsoft.com/office/drawing/2014/main" id="{00000000-0008-0000-0300-0000D8000000}"/>
            </a:ext>
          </a:extLst>
        </xdr:cNvPr>
        <xdr:cNvSpPr/>
      </xdr:nvSpPr>
      <xdr:spPr>
        <a:xfrm>
          <a:off x="1423080" y="158191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82440</xdr:colOff>
      <xdr:row>80</xdr:row>
      <xdr:rowOff>104400</xdr:rowOff>
    </xdr:from>
    <xdr:to>
      <xdr:col>23</xdr:col>
      <xdr:colOff>183600</xdr:colOff>
      <xdr:row>81</xdr:row>
      <xdr:rowOff>34200</xdr:rowOff>
    </xdr:to>
    <xdr:sp macro="" textlink="">
      <xdr:nvSpPr>
        <xdr:cNvPr id="217" name="CustomShape 1">
          <a:extLst>
            <a:ext uri="{FF2B5EF4-FFF2-40B4-BE49-F238E27FC236}">
              <a16:creationId xmlns:a16="http://schemas.microsoft.com/office/drawing/2014/main" id="{00000000-0008-0000-0300-0000D9000000}"/>
            </a:ext>
          </a:extLst>
        </xdr:cNvPr>
        <xdr:cNvSpPr/>
      </xdr:nvSpPr>
      <xdr:spPr>
        <a:xfrm>
          <a:off x="5778360" y="138204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12600</xdr:colOff>
      <xdr:row>80</xdr:row>
      <xdr:rowOff>35640</xdr:rowOff>
    </xdr:from>
    <xdr:to>
      <xdr:col>27</xdr:col>
      <xdr:colOff>32400</xdr:colOff>
      <xdr:row>81</xdr:row>
      <xdr:rowOff>102960</xdr:rowOff>
    </xdr:to>
    <xdr:sp macro="" textlink="">
      <xdr:nvSpPr>
        <xdr:cNvPr id="218" name="CustomShape 1">
          <a:extLst>
            <a:ext uri="{FF2B5EF4-FFF2-40B4-BE49-F238E27FC236}">
              <a16:creationId xmlns:a16="http://schemas.microsoft.com/office/drawing/2014/main" id="{00000000-0008-0000-0300-0000DA000000}"/>
            </a:ext>
          </a:extLst>
        </xdr:cNvPr>
        <xdr:cNvSpPr/>
      </xdr:nvSpPr>
      <xdr:spPr>
        <a:xfrm>
          <a:off x="5956200" y="1375164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137,129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82440</xdr:colOff>
      <xdr:row>80</xdr:row>
      <xdr:rowOff>54360</xdr:rowOff>
    </xdr:from>
    <xdr:to>
      <xdr:col>19</xdr:col>
      <xdr:colOff>183600</xdr:colOff>
      <xdr:row>80</xdr:row>
      <xdr:rowOff>155520</xdr:rowOff>
    </xdr:to>
    <xdr:sp macro="" textlink="">
      <xdr:nvSpPr>
        <xdr:cNvPr id="219" name="CustomShape 1">
          <a:extLst>
            <a:ext uri="{FF2B5EF4-FFF2-40B4-BE49-F238E27FC236}">
              <a16:creationId xmlns:a16="http://schemas.microsoft.com/office/drawing/2014/main" id="{00000000-0008-0000-0300-0000DB000000}"/>
            </a:ext>
          </a:extLst>
        </xdr:cNvPr>
        <xdr:cNvSpPr/>
      </xdr:nvSpPr>
      <xdr:spPr>
        <a:xfrm>
          <a:off x="4787640" y="137703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17</xdr:col>
      <xdr:colOff>172080</xdr:colOff>
      <xdr:row>78</xdr:row>
      <xdr:rowOff>104040</xdr:rowOff>
    </xdr:from>
    <xdr:to>
      <xdr:col>20</xdr:col>
      <xdr:colOff>164520</xdr:colOff>
      <xdr:row>80</xdr:row>
      <xdr:rowOff>146160</xdr:rowOff>
    </xdr:to>
    <xdr:sp macro="" textlink="">
      <xdr:nvSpPr>
        <xdr:cNvPr id="220" name="CustomShape 1">
          <a:extLst>
            <a:ext uri="{FF2B5EF4-FFF2-40B4-BE49-F238E27FC236}">
              <a16:creationId xmlns:a16="http://schemas.microsoft.com/office/drawing/2014/main" id="{00000000-0008-0000-0300-0000DC000000}"/>
            </a:ext>
          </a:extLst>
        </xdr:cNvPr>
        <xdr:cNvSpPr/>
      </xdr:nvSpPr>
      <xdr:spPr>
        <a:xfrm>
          <a:off x="4381920" y="13476960"/>
          <a:ext cx="735480" cy="3852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122,646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32400</xdr:colOff>
      <xdr:row>80</xdr:row>
      <xdr:rowOff>43920</xdr:rowOff>
    </xdr:from>
    <xdr:to>
      <xdr:col>15</xdr:col>
      <xdr:colOff>133560</xdr:colOff>
      <xdr:row>80</xdr:row>
      <xdr:rowOff>145080</xdr:rowOff>
    </xdr:to>
    <xdr:sp macro="" textlink="">
      <xdr:nvSpPr>
        <xdr:cNvPr id="221" name="CustomShape 1">
          <a:extLst>
            <a:ext uri="{FF2B5EF4-FFF2-40B4-BE49-F238E27FC236}">
              <a16:creationId xmlns:a16="http://schemas.microsoft.com/office/drawing/2014/main" id="{00000000-0008-0000-0300-0000DD000000}"/>
            </a:ext>
          </a:extLst>
        </xdr:cNvPr>
        <xdr:cNvSpPr/>
      </xdr:nvSpPr>
      <xdr:spPr>
        <a:xfrm>
          <a:off x="3746880" y="1375992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121320</xdr:colOff>
      <xdr:row>78</xdr:row>
      <xdr:rowOff>166680</xdr:rowOff>
    </xdr:from>
    <xdr:to>
      <xdr:col>16</xdr:col>
      <xdr:colOff>140040</xdr:colOff>
      <xdr:row>80</xdr:row>
      <xdr:rowOff>61560</xdr:rowOff>
    </xdr:to>
    <xdr:sp macro="" textlink="">
      <xdr:nvSpPr>
        <xdr:cNvPr id="222" name="CustomShape 1">
          <a:extLst>
            <a:ext uri="{FF2B5EF4-FFF2-40B4-BE49-F238E27FC236}">
              <a16:creationId xmlns:a16="http://schemas.microsoft.com/office/drawing/2014/main" id="{00000000-0008-0000-0300-0000DE000000}"/>
            </a:ext>
          </a:extLst>
        </xdr:cNvPr>
        <xdr:cNvSpPr/>
      </xdr:nvSpPr>
      <xdr:spPr>
        <a:xfrm>
          <a:off x="3340440" y="1353960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119,591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190440</xdr:colOff>
      <xdr:row>80</xdr:row>
      <xdr:rowOff>58320</xdr:rowOff>
    </xdr:from>
    <xdr:to>
      <xdr:col>11</xdr:col>
      <xdr:colOff>82080</xdr:colOff>
      <xdr:row>80</xdr:row>
      <xdr:rowOff>159480</xdr:rowOff>
    </xdr:to>
    <xdr:sp macro="" textlink="">
      <xdr:nvSpPr>
        <xdr:cNvPr id="223" name="CustomShape 1">
          <a:extLst>
            <a:ext uri="{FF2B5EF4-FFF2-40B4-BE49-F238E27FC236}">
              <a16:creationId xmlns:a16="http://schemas.microsoft.com/office/drawing/2014/main" id="{00000000-0008-0000-0300-0000DF000000}"/>
            </a:ext>
          </a:extLst>
        </xdr:cNvPr>
        <xdr:cNvSpPr/>
      </xdr:nvSpPr>
      <xdr:spPr>
        <a:xfrm>
          <a:off x="2666880" y="13774320"/>
          <a:ext cx="139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69840</xdr:colOff>
      <xdr:row>79</xdr:row>
      <xdr:rowOff>9720</xdr:rowOff>
    </xdr:from>
    <xdr:to>
      <xdr:col>12</xdr:col>
      <xdr:colOff>88560</xdr:colOff>
      <xdr:row>80</xdr:row>
      <xdr:rowOff>75960</xdr:rowOff>
    </xdr:to>
    <xdr:sp macro="" textlink="">
      <xdr:nvSpPr>
        <xdr:cNvPr id="224" name="CustomShape 1">
          <a:extLst>
            <a:ext uri="{FF2B5EF4-FFF2-40B4-BE49-F238E27FC236}">
              <a16:creationId xmlns:a16="http://schemas.microsoft.com/office/drawing/2014/main" id="{00000000-0008-0000-0300-0000E0000000}"/>
            </a:ext>
          </a:extLst>
        </xdr:cNvPr>
        <xdr:cNvSpPr/>
      </xdr:nvSpPr>
      <xdr:spPr>
        <a:xfrm>
          <a:off x="2298600" y="1355400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123,787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140400</xdr:colOff>
      <xdr:row>80</xdr:row>
      <xdr:rowOff>71640</xdr:rowOff>
    </xdr:from>
    <xdr:to>
      <xdr:col>7</xdr:col>
      <xdr:colOff>31320</xdr:colOff>
      <xdr:row>81</xdr:row>
      <xdr:rowOff>1440</xdr:rowOff>
    </xdr:to>
    <xdr:sp macro="" textlink="">
      <xdr:nvSpPr>
        <xdr:cNvPr id="225" name="CustomShape 1">
          <a:extLst>
            <a:ext uri="{FF2B5EF4-FFF2-40B4-BE49-F238E27FC236}">
              <a16:creationId xmlns:a16="http://schemas.microsoft.com/office/drawing/2014/main" id="{00000000-0008-0000-0300-0000E1000000}"/>
            </a:ext>
          </a:extLst>
        </xdr:cNvPr>
        <xdr:cNvSpPr/>
      </xdr:nvSpPr>
      <xdr:spPr>
        <a:xfrm>
          <a:off x="1626120" y="13787640"/>
          <a:ext cx="13860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xdr:col>
      <xdr:colOff>19800</xdr:colOff>
      <xdr:row>79</xdr:row>
      <xdr:rowOff>22680</xdr:rowOff>
    </xdr:from>
    <xdr:to>
      <xdr:col>8</xdr:col>
      <xdr:colOff>37800</xdr:colOff>
      <xdr:row>80</xdr:row>
      <xdr:rowOff>88920</xdr:rowOff>
    </xdr:to>
    <xdr:sp macro="" textlink="">
      <xdr:nvSpPr>
        <xdr:cNvPr id="226" name="CustomShape 1">
          <a:extLst>
            <a:ext uri="{FF2B5EF4-FFF2-40B4-BE49-F238E27FC236}">
              <a16:creationId xmlns:a16="http://schemas.microsoft.com/office/drawing/2014/main" id="{00000000-0008-0000-0300-0000E2000000}"/>
            </a:ext>
          </a:extLst>
        </xdr:cNvPr>
        <xdr:cNvSpPr/>
      </xdr:nvSpPr>
      <xdr:spPr>
        <a:xfrm>
          <a:off x="1257840" y="1356696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127,627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45000</xdr:colOff>
      <xdr:row>73</xdr:row>
      <xdr:rowOff>120600</xdr:rowOff>
    </xdr:from>
    <xdr:to>
      <xdr:col>85</xdr:col>
      <xdr:colOff>95400</xdr:colOff>
      <xdr:row>75</xdr:row>
      <xdr:rowOff>95400</xdr:rowOff>
    </xdr:to>
    <xdr:sp macro="" textlink="">
      <xdr:nvSpPr>
        <xdr:cNvPr id="227" name="CustomShape 1">
          <a:extLst>
            <a:ext uri="{FF2B5EF4-FFF2-40B4-BE49-F238E27FC236}">
              <a16:creationId xmlns:a16="http://schemas.microsoft.com/office/drawing/2014/main" id="{00000000-0008-0000-0300-0000E3000000}"/>
            </a:ext>
          </a:extLst>
        </xdr:cNvPr>
        <xdr:cNvSpPr/>
      </xdr:nvSpPr>
      <xdr:spPr>
        <a:xfrm>
          <a:off x="15151320" y="12636360"/>
          <a:ext cx="5994000" cy="31752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給与水準   （国との比較）</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30960</xdr:colOff>
      <xdr:row>75</xdr:row>
      <xdr:rowOff>140400</xdr:rowOff>
    </xdr:from>
    <xdr:to>
      <xdr:col>71</xdr:col>
      <xdr:colOff>197640</xdr:colOff>
      <xdr:row>77</xdr:row>
      <xdr:rowOff>105120</xdr:rowOff>
    </xdr:to>
    <xdr:sp macro="" textlink="">
      <xdr:nvSpPr>
        <xdr:cNvPr id="228" name="CustomShape 1">
          <a:extLst>
            <a:ext uri="{FF2B5EF4-FFF2-40B4-BE49-F238E27FC236}">
              <a16:creationId xmlns:a16="http://schemas.microsoft.com/office/drawing/2014/main" id="{00000000-0008-0000-0300-0000E4000000}"/>
            </a:ext>
          </a:extLst>
        </xdr:cNvPr>
        <xdr:cNvSpPr/>
      </xdr:nvSpPr>
      <xdr:spPr>
        <a:xfrm>
          <a:off x="16128000" y="12998880"/>
          <a:ext cx="1652760" cy="30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ラスパイレス指数</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135360</xdr:colOff>
      <xdr:row>75</xdr:row>
      <xdr:rowOff>146880</xdr:rowOff>
    </xdr:from>
    <xdr:to>
      <xdr:col>80</xdr:col>
      <xdr:colOff>51480</xdr:colOff>
      <xdr:row>77</xdr:row>
      <xdr:rowOff>129960</xdr:rowOff>
    </xdr:to>
    <xdr:sp macro="" textlink="">
      <xdr:nvSpPr>
        <xdr:cNvPr id="229" name="CustomShape 1">
          <a:extLst>
            <a:ext uri="{FF2B5EF4-FFF2-40B4-BE49-F238E27FC236}">
              <a16:creationId xmlns:a16="http://schemas.microsoft.com/office/drawing/2014/main" id="{00000000-0008-0000-0300-0000E5000000}"/>
            </a:ext>
          </a:extLst>
        </xdr:cNvPr>
        <xdr:cNvSpPr/>
      </xdr:nvSpPr>
      <xdr:spPr>
        <a:xfrm>
          <a:off x="18213480" y="13005360"/>
          <a:ext cx="1649880" cy="3261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[94.5]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159480</xdr:colOff>
      <xdr:row>75</xdr:row>
      <xdr:rowOff>32400</xdr:rowOff>
    </xdr:from>
    <xdr:to>
      <xdr:col>93</xdr:col>
      <xdr:colOff>6120</xdr:colOff>
      <xdr:row>76</xdr:row>
      <xdr:rowOff>113760</xdr:rowOff>
    </xdr:to>
    <xdr:sp macro="" textlink="">
      <xdr:nvSpPr>
        <xdr:cNvPr id="230" name="CustomShape 1">
          <a:extLst>
            <a:ext uri="{FF2B5EF4-FFF2-40B4-BE49-F238E27FC236}">
              <a16:creationId xmlns:a16="http://schemas.microsoft.com/office/drawing/2014/main" id="{00000000-0008-0000-0300-0000E6000000}"/>
            </a:ext>
          </a:extLst>
        </xdr:cNvPr>
        <xdr:cNvSpPr/>
      </xdr:nvSpPr>
      <xdr:spPr>
        <a:xfrm>
          <a:off x="21209400" y="12890880"/>
          <a:ext cx="18280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159480</xdr:colOff>
      <xdr:row>76</xdr:row>
      <xdr:rowOff>50760</xdr:rowOff>
    </xdr:from>
    <xdr:to>
      <xdr:col>93</xdr:col>
      <xdr:colOff>6120</xdr:colOff>
      <xdr:row>77</xdr:row>
      <xdr:rowOff>132840</xdr:rowOff>
    </xdr:to>
    <xdr:sp macro="" textlink="">
      <xdr:nvSpPr>
        <xdr:cNvPr id="231" name="CustomShape 1">
          <a:extLst>
            <a:ext uri="{FF2B5EF4-FFF2-40B4-BE49-F238E27FC236}">
              <a16:creationId xmlns:a16="http://schemas.microsoft.com/office/drawing/2014/main" id="{00000000-0008-0000-0300-0000E7000000}"/>
            </a:ext>
          </a:extLst>
        </xdr:cNvPr>
        <xdr:cNvSpPr/>
      </xdr:nvSpPr>
      <xdr:spPr>
        <a:xfrm>
          <a:off x="21209400" y="13080960"/>
          <a:ext cx="182808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16/63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133200</xdr:colOff>
      <xdr:row>75</xdr:row>
      <xdr:rowOff>32400</xdr:rowOff>
    </xdr:from>
    <xdr:to>
      <xdr:col>99</xdr:col>
      <xdr:colOff>146160</xdr:colOff>
      <xdr:row>76</xdr:row>
      <xdr:rowOff>113760</xdr:rowOff>
    </xdr:to>
    <xdr:sp macro="" textlink="">
      <xdr:nvSpPr>
        <xdr:cNvPr id="232" name="CustomShape 1">
          <a:extLst>
            <a:ext uri="{FF2B5EF4-FFF2-40B4-BE49-F238E27FC236}">
              <a16:creationId xmlns:a16="http://schemas.microsoft.com/office/drawing/2014/main" id="{00000000-0008-0000-0300-0000E8000000}"/>
            </a:ext>
          </a:extLst>
        </xdr:cNvPr>
        <xdr:cNvSpPr/>
      </xdr:nvSpPr>
      <xdr:spPr>
        <a:xfrm>
          <a:off x="23164560" y="12890880"/>
          <a:ext cx="14986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全国市平均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133200</xdr:colOff>
      <xdr:row>76</xdr:row>
      <xdr:rowOff>50760</xdr:rowOff>
    </xdr:from>
    <xdr:to>
      <xdr:col>99</xdr:col>
      <xdr:colOff>146160</xdr:colOff>
      <xdr:row>77</xdr:row>
      <xdr:rowOff>132840</xdr:rowOff>
    </xdr:to>
    <xdr:sp macro="" textlink="">
      <xdr:nvSpPr>
        <xdr:cNvPr id="233" name="CustomShape 1">
          <a:extLst>
            <a:ext uri="{FF2B5EF4-FFF2-40B4-BE49-F238E27FC236}">
              <a16:creationId xmlns:a16="http://schemas.microsoft.com/office/drawing/2014/main" id="{00000000-0008-0000-0300-0000E9000000}"/>
            </a:ext>
          </a:extLst>
        </xdr:cNvPr>
        <xdr:cNvSpPr/>
      </xdr:nvSpPr>
      <xdr:spPr>
        <a:xfrm>
          <a:off x="23164560" y="13080960"/>
          <a:ext cx="149868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127800</xdr:colOff>
      <xdr:row>75</xdr:row>
      <xdr:rowOff>32400</xdr:rowOff>
    </xdr:from>
    <xdr:to>
      <xdr:col>106</xdr:col>
      <xdr:colOff>139320</xdr:colOff>
      <xdr:row>76</xdr:row>
      <xdr:rowOff>113760</xdr:rowOff>
    </xdr:to>
    <xdr:sp macro="" textlink="">
      <xdr:nvSpPr>
        <xdr:cNvPr id="234" name="CustomShape 1">
          <a:extLst>
            <a:ext uri="{FF2B5EF4-FFF2-40B4-BE49-F238E27FC236}">
              <a16:creationId xmlns:a16="http://schemas.microsoft.com/office/drawing/2014/main" id="{00000000-0008-0000-0300-0000EA000000}"/>
            </a:ext>
          </a:extLst>
        </xdr:cNvPr>
        <xdr:cNvSpPr/>
      </xdr:nvSpPr>
      <xdr:spPr>
        <a:xfrm>
          <a:off x="24892560" y="12890880"/>
          <a:ext cx="14976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全国町村平均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127800</xdr:colOff>
      <xdr:row>76</xdr:row>
      <xdr:rowOff>50760</xdr:rowOff>
    </xdr:from>
    <xdr:to>
      <xdr:col>106</xdr:col>
      <xdr:colOff>139320</xdr:colOff>
      <xdr:row>77</xdr:row>
      <xdr:rowOff>132840</xdr:rowOff>
    </xdr:to>
    <xdr:sp macro="" textlink="">
      <xdr:nvSpPr>
        <xdr:cNvPr id="235" name="CustomShape 1">
          <a:extLst>
            <a:ext uri="{FF2B5EF4-FFF2-40B4-BE49-F238E27FC236}">
              <a16:creationId xmlns:a16="http://schemas.microsoft.com/office/drawing/2014/main" id="{00000000-0008-0000-0300-0000EB000000}"/>
            </a:ext>
          </a:extLst>
        </xdr:cNvPr>
        <xdr:cNvSpPr/>
      </xdr:nvSpPr>
      <xdr:spPr>
        <a:xfrm>
          <a:off x="24892560" y="13080960"/>
          <a:ext cx="149760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macro="" textlink="">
      <xdr:nvSpPr>
        <xdr:cNvPr id="236" name="CustomShape 1">
          <a:extLst>
            <a:ext uri="{FF2B5EF4-FFF2-40B4-BE49-F238E27FC236}">
              <a16:creationId xmlns:a16="http://schemas.microsoft.com/office/drawing/2014/main" id="{00000000-0008-0000-0300-0000EC000000}"/>
            </a:ext>
          </a:extLst>
        </xdr:cNvPr>
        <xdr:cNvSpPr/>
      </xdr:nvSpPr>
      <xdr:spPr>
        <a:xfrm>
          <a:off x="15151320" y="13399200"/>
          <a:ext cx="5994000" cy="2412000"/>
        </a:xfrm>
        <a:prstGeom prst="rect">
          <a:avLst/>
        </a:prstGeom>
        <a:solidFill>
          <a:srgbClr val="FFFFC8"/>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86</xdr:col>
      <xdr:colOff>77040</xdr:colOff>
      <xdr:row>78</xdr:row>
      <xdr:rowOff>26280</xdr:rowOff>
    </xdr:from>
    <xdr:to>
      <xdr:col>115</xdr:col>
      <xdr:colOff>31680</xdr:colOff>
      <xdr:row>92</xdr:row>
      <xdr:rowOff>37800</xdr:rowOff>
    </xdr:to>
    <xdr:sp macro="" textlink="">
      <xdr:nvSpPr>
        <xdr:cNvPr id="237" name="CustomShape 1">
          <a:extLst>
            <a:ext uri="{FF2B5EF4-FFF2-40B4-BE49-F238E27FC236}">
              <a16:creationId xmlns:a16="http://schemas.microsoft.com/office/drawing/2014/main" id="{00000000-0008-0000-0300-0000ED000000}"/>
            </a:ext>
          </a:extLst>
        </xdr:cNvPr>
        <xdr:cNvSpPr/>
      </xdr:nvSpPr>
      <xdr:spPr>
        <a:xfrm>
          <a:off x="21374640" y="13399200"/>
          <a:ext cx="7136640" cy="241200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86</xdr:col>
      <xdr:colOff>77040</xdr:colOff>
      <xdr:row>78</xdr:row>
      <xdr:rowOff>26280</xdr:rowOff>
    </xdr:from>
    <xdr:to>
      <xdr:col>104</xdr:col>
      <xdr:colOff>114120</xdr:colOff>
      <xdr:row>79</xdr:row>
      <xdr:rowOff>108360</xdr:rowOff>
    </xdr:to>
    <xdr:sp macro="" textlink="">
      <xdr:nvSpPr>
        <xdr:cNvPr id="238" name="CustomShape 1">
          <a:extLst>
            <a:ext uri="{FF2B5EF4-FFF2-40B4-BE49-F238E27FC236}">
              <a16:creationId xmlns:a16="http://schemas.microsoft.com/office/drawing/2014/main" id="{00000000-0008-0000-0300-0000EE000000}"/>
            </a:ext>
          </a:extLst>
        </xdr:cNvPr>
        <xdr:cNvSpPr/>
      </xdr:nvSpPr>
      <xdr:spPr>
        <a:xfrm>
          <a:off x="21374640" y="13399200"/>
          <a:ext cx="44949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ラスパイレス指数の分析欄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86</xdr:col>
      <xdr:colOff>203760</xdr:colOff>
      <xdr:row>80</xdr:row>
      <xdr:rowOff>0</xdr:rowOff>
    </xdr:from>
    <xdr:to>
      <xdr:col>114</xdr:col>
      <xdr:colOff>114480</xdr:colOff>
      <xdr:row>91</xdr:row>
      <xdr:rowOff>146520</xdr:rowOff>
    </xdr:to>
    <xdr:sp macro="" textlink="">
      <xdr:nvSpPr>
        <xdr:cNvPr id="239" name="CustomShape 1">
          <a:extLst>
            <a:ext uri="{FF2B5EF4-FFF2-40B4-BE49-F238E27FC236}">
              <a16:creationId xmlns:a16="http://schemas.microsoft.com/office/drawing/2014/main" id="{00000000-0008-0000-0300-0000EF000000}"/>
            </a:ext>
          </a:extLst>
        </xdr:cNvPr>
        <xdr:cNvSpPr/>
      </xdr:nvSpPr>
      <xdr:spPr>
        <a:xfrm>
          <a:off x="21501360" y="13716000"/>
          <a:ext cx="6845040" cy="203220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Ｐゴシック"/>
              <a:ea typeface="ＭＳ Ｐゴシック"/>
            </a:rPr>
            <a:t>　要因として、元々は平均年齢が低いために指数は低くなっていたものが、定期昇給等に伴い上昇した年度もあるが、退職者の補充により年齢構成に変更があったためここ数年は類似団体を下回っている。また、職員数が類似団体に比べ非常に少ないため、年度により数値が大きく変動する傾向にあ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　</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92</xdr:row>
      <xdr:rowOff>37800</xdr:rowOff>
    </xdr:from>
    <xdr:to>
      <xdr:col>85</xdr:col>
      <xdr:colOff>95400</xdr:colOff>
      <xdr:row>92</xdr:row>
      <xdr:rowOff>37800</xdr:rowOff>
    </xdr:to>
    <xdr:sp macro="" textlink="">
      <xdr:nvSpPr>
        <xdr:cNvPr id="240" name="Line 1">
          <a:extLst>
            <a:ext uri="{FF2B5EF4-FFF2-40B4-BE49-F238E27FC236}">
              <a16:creationId xmlns:a16="http://schemas.microsoft.com/office/drawing/2014/main" id="{00000000-0008-0000-0300-0000F0000000}"/>
            </a:ext>
          </a:extLst>
        </xdr:cNvPr>
        <xdr:cNvSpPr/>
      </xdr:nvSpPr>
      <xdr:spPr>
        <a:xfrm>
          <a:off x="15150960" y="1581120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91</xdr:row>
      <xdr:rowOff>78120</xdr:rowOff>
    </xdr:from>
    <xdr:to>
      <xdr:col>60</xdr:col>
      <xdr:colOff>139320</xdr:colOff>
      <xdr:row>92</xdr:row>
      <xdr:rowOff>144360</xdr:rowOff>
    </xdr:to>
    <xdr:sp macro="" textlink="">
      <xdr:nvSpPr>
        <xdr:cNvPr id="241" name="CustomShape 1">
          <a:extLst>
            <a:ext uri="{FF2B5EF4-FFF2-40B4-BE49-F238E27FC236}">
              <a16:creationId xmlns:a16="http://schemas.microsoft.com/office/drawing/2014/main" id="{00000000-0008-0000-0300-0000F1000000}"/>
            </a:ext>
          </a:extLst>
        </xdr:cNvPr>
        <xdr:cNvSpPr/>
      </xdr:nvSpPr>
      <xdr:spPr>
        <a:xfrm>
          <a:off x="14236560" y="1567980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90</xdr:row>
      <xdr:rowOff>36360</xdr:rowOff>
    </xdr:from>
    <xdr:to>
      <xdr:col>85</xdr:col>
      <xdr:colOff>95400</xdr:colOff>
      <xdr:row>90</xdr:row>
      <xdr:rowOff>36360</xdr:rowOff>
    </xdr:to>
    <xdr:sp macro="" textlink="">
      <xdr:nvSpPr>
        <xdr:cNvPr id="242" name="Line 1">
          <a:extLst>
            <a:ext uri="{FF2B5EF4-FFF2-40B4-BE49-F238E27FC236}">
              <a16:creationId xmlns:a16="http://schemas.microsoft.com/office/drawing/2014/main" id="{00000000-0008-0000-0300-0000F2000000}"/>
            </a:ext>
          </a:extLst>
        </xdr:cNvPr>
        <xdr:cNvSpPr/>
      </xdr:nvSpPr>
      <xdr:spPr>
        <a:xfrm>
          <a:off x="15150960" y="154666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89</xdr:row>
      <xdr:rowOff>75600</xdr:rowOff>
    </xdr:from>
    <xdr:to>
      <xdr:col>60</xdr:col>
      <xdr:colOff>139320</xdr:colOff>
      <xdr:row>90</xdr:row>
      <xdr:rowOff>142920</xdr:rowOff>
    </xdr:to>
    <xdr:sp macro="" textlink="">
      <xdr:nvSpPr>
        <xdr:cNvPr id="243" name="CustomShape 1">
          <a:extLst>
            <a:ext uri="{FF2B5EF4-FFF2-40B4-BE49-F238E27FC236}">
              <a16:creationId xmlns:a16="http://schemas.microsoft.com/office/drawing/2014/main" id="{00000000-0008-0000-0300-0000F3000000}"/>
            </a:ext>
          </a:extLst>
        </xdr:cNvPr>
        <xdr:cNvSpPr/>
      </xdr:nvSpPr>
      <xdr:spPr>
        <a:xfrm>
          <a:off x="14236560" y="153345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88</xdr:row>
      <xdr:rowOff>34200</xdr:rowOff>
    </xdr:from>
    <xdr:to>
      <xdr:col>85</xdr:col>
      <xdr:colOff>95400</xdr:colOff>
      <xdr:row>88</xdr:row>
      <xdr:rowOff>34200</xdr:rowOff>
    </xdr:to>
    <xdr:sp macro="" textlink="">
      <xdr:nvSpPr>
        <xdr:cNvPr id="244" name="Line 1">
          <a:extLst>
            <a:ext uri="{FF2B5EF4-FFF2-40B4-BE49-F238E27FC236}">
              <a16:creationId xmlns:a16="http://schemas.microsoft.com/office/drawing/2014/main" id="{00000000-0008-0000-0300-0000F4000000}"/>
            </a:ext>
          </a:extLst>
        </xdr:cNvPr>
        <xdr:cNvSpPr/>
      </xdr:nvSpPr>
      <xdr:spPr>
        <a:xfrm>
          <a:off x="15150960" y="1512180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87</xdr:row>
      <xdr:rowOff>74520</xdr:rowOff>
    </xdr:from>
    <xdr:to>
      <xdr:col>60</xdr:col>
      <xdr:colOff>139320</xdr:colOff>
      <xdr:row>88</xdr:row>
      <xdr:rowOff>140760</xdr:rowOff>
    </xdr:to>
    <xdr:sp macro="" textlink="">
      <xdr:nvSpPr>
        <xdr:cNvPr id="245" name="CustomShape 1">
          <a:extLst>
            <a:ext uri="{FF2B5EF4-FFF2-40B4-BE49-F238E27FC236}">
              <a16:creationId xmlns:a16="http://schemas.microsoft.com/office/drawing/2014/main" id="{00000000-0008-0000-0300-0000F5000000}"/>
            </a:ext>
          </a:extLst>
        </xdr:cNvPr>
        <xdr:cNvSpPr/>
      </xdr:nvSpPr>
      <xdr:spPr>
        <a:xfrm>
          <a:off x="14236560" y="1499040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86</xdr:row>
      <xdr:rowOff>32760</xdr:rowOff>
    </xdr:from>
    <xdr:to>
      <xdr:col>85</xdr:col>
      <xdr:colOff>95400</xdr:colOff>
      <xdr:row>86</xdr:row>
      <xdr:rowOff>32760</xdr:rowOff>
    </xdr:to>
    <xdr:sp macro="" textlink="">
      <xdr:nvSpPr>
        <xdr:cNvPr id="246" name="Line 1">
          <a:extLst>
            <a:ext uri="{FF2B5EF4-FFF2-40B4-BE49-F238E27FC236}">
              <a16:creationId xmlns:a16="http://schemas.microsoft.com/office/drawing/2014/main" id="{00000000-0008-0000-0300-0000F6000000}"/>
            </a:ext>
          </a:extLst>
        </xdr:cNvPr>
        <xdr:cNvSpPr/>
      </xdr:nvSpPr>
      <xdr:spPr>
        <a:xfrm>
          <a:off x="15150960" y="147772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85</xdr:row>
      <xdr:rowOff>72000</xdr:rowOff>
    </xdr:from>
    <xdr:to>
      <xdr:col>60</xdr:col>
      <xdr:colOff>139320</xdr:colOff>
      <xdr:row>86</xdr:row>
      <xdr:rowOff>139320</xdr:rowOff>
    </xdr:to>
    <xdr:sp macro="" textlink="">
      <xdr:nvSpPr>
        <xdr:cNvPr id="247" name="CustomShape 1">
          <a:extLst>
            <a:ext uri="{FF2B5EF4-FFF2-40B4-BE49-F238E27FC236}">
              <a16:creationId xmlns:a16="http://schemas.microsoft.com/office/drawing/2014/main" id="{00000000-0008-0000-0300-0000F7000000}"/>
            </a:ext>
          </a:extLst>
        </xdr:cNvPr>
        <xdr:cNvSpPr/>
      </xdr:nvSpPr>
      <xdr:spPr>
        <a:xfrm>
          <a:off x="14236560" y="146451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84</xdr:row>
      <xdr:rowOff>30600</xdr:rowOff>
    </xdr:from>
    <xdr:to>
      <xdr:col>85</xdr:col>
      <xdr:colOff>95400</xdr:colOff>
      <xdr:row>84</xdr:row>
      <xdr:rowOff>30600</xdr:rowOff>
    </xdr:to>
    <xdr:sp macro="" textlink="">
      <xdr:nvSpPr>
        <xdr:cNvPr id="248" name="Line 1">
          <a:extLst>
            <a:ext uri="{FF2B5EF4-FFF2-40B4-BE49-F238E27FC236}">
              <a16:creationId xmlns:a16="http://schemas.microsoft.com/office/drawing/2014/main" id="{00000000-0008-0000-0300-0000F8000000}"/>
            </a:ext>
          </a:extLst>
        </xdr:cNvPr>
        <xdr:cNvSpPr/>
      </xdr:nvSpPr>
      <xdr:spPr>
        <a:xfrm>
          <a:off x="15150960" y="1443240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83</xdr:row>
      <xdr:rowOff>70920</xdr:rowOff>
    </xdr:from>
    <xdr:to>
      <xdr:col>60</xdr:col>
      <xdr:colOff>139320</xdr:colOff>
      <xdr:row>84</xdr:row>
      <xdr:rowOff>137160</xdr:rowOff>
    </xdr:to>
    <xdr:sp macro="" textlink="">
      <xdr:nvSpPr>
        <xdr:cNvPr id="249" name="CustomShape 1">
          <a:extLst>
            <a:ext uri="{FF2B5EF4-FFF2-40B4-BE49-F238E27FC236}">
              <a16:creationId xmlns:a16="http://schemas.microsoft.com/office/drawing/2014/main" id="{00000000-0008-0000-0300-0000F9000000}"/>
            </a:ext>
          </a:extLst>
        </xdr:cNvPr>
        <xdr:cNvSpPr/>
      </xdr:nvSpPr>
      <xdr:spPr>
        <a:xfrm>
          <a:off x="14236560" y="1430100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82</xdr:row>
      <xdr:rowOff>29160</xdr:rowOff>
    </xdr:from>
    <xdr:to>
      <xdr:col>85</xdr:col>
      <xdr:colOff>95400</xdr:colOff>
      <xdr:row>82</xdr:row>
      <xdr:rowOff>29160</xdr:rowOff>
    </xdr:to>
    <xdr:sp macro="" textlink="">
      <xdr:nvSpPr>
        <xdr:cNvPr id="250" name="Line 1">
          <a:extLst>
            <a:ext uri="{FF2B5EF4-FFF2-40B4-BE49-F238E27FC236}">
              <a16:creationId xmlns:a16="http://schemas.microsoft.com/office/drawing/2014/main" id="{00000000-0008-0000-0300-0000FA000000}"/>
            </a:ext>
          </a:extLst>
        </xdr:cNvPr>
        <xdr:cNvSpPr/>
      </xdr:nvSpPr>
      <xdr:spPr>
        <a:xfrm>
          <a:off x="15150960" y="140878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81</xdr:row>
      <xdr:rowOff>68400</xdr:rowOff>
    </xdr:from>
    <xdr:to>
      <xdr:col>60</xdr:col>
      <xdr:colOff>139320</xdr:colOff>
      <xdr:row>82</xdr:row>
      <xdr:rowOff>135720</xdr:rowOff>
    </xdr:to>
    <xdr:sp macro="" textlink="">
      <xdr:nvSpPr>
        <xdr:cNvPr id="251" name="CustomShape 1">
          <a:extLst>
            <a:ext uri="{FF2B5EF4-FFF2-40B4-BE49-F238E27FC236}">
              <a16:creationId xmlns:a16="http://schemas.microsoft.com/office/drawing/2014/main" id="{00000000-0008-0000-0300-0000FB000000}"/>
            </a:ext>
          </a:extLst>
        </xdr:cNvPr>
        <xdr:cNvSpPr/>
      </xdr:nvSpPr>
      <xdr:spPr>
        <a:xfrm>
          <a:off x="14236560" y="139557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80</xdr:row>
      <xdr:rowOff>27000</xdr:rowOff>
    </xdr:from>
    <xdr:to>
      <xdr:col>85</xdr:col>
      <xdr:colOff>95400</xdr:colOff>
      <xdr:row>80</xdr:row>
      <xdr:rowOff>27000</xdr:rowOff>
    </xdr:to>
    <xdr:sp macro="" textlink="">
      <xdr:nvSpPr>
        <xdr:cNvPr id="252" name="Line 1">
          <a:extLst>
            <a:ext uri="{FF2B5EF4-FFF2-40B4-BE49-F238E27FC236}">
              <a16:creationId xmlns:a16="http://schemas.microsoft.com/office/drawing/2014/main" id="{00000000-0008-0000-0300-0000FC000000}"/>
            </a:ext>
          </a:extLst>
        </xdr:cNvPr>
        <xdr:cNvSpPr/>
      </xdr:nvSpPr>
      <xdr:spPr>
        <a:xfrm>
          <a:off x="15150960" y="1374300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79</xdr:row>
      <xdr:rowOff>67320</xdr:rowOff>
    </xdr:from>
    <xdr:to>
      <xdr:col>60</xdr:col>
      <xdr:colOff>139320</xdr:colOff>
      <xdr:row>80</xdr:row>
      <xdr:rowOff>133560</xdr:rowOff>
    </xdr:to>
    <xdr:sp macro="" textlink="">
      <xdr:nvSpPr>
        <xdr:cNvPr id="253" name="CustomShape 1">
          <a:extLst>
            <a:ext uri="{FF2B5EF4-FFF2-40B4-BE49-F238E27FC236}">
              <a16:creationId xmlns:a16="http://schemas.microsoft.com/office/drawing/2014/main" id="{00000000-0008-0000-0300-0000FD000000}"/>
            </a:ext>
          </a:extLst>
        </xdr:cNvPr>
        <xdr:cNvSpPr/>
      </xdr:nvSpPr>
      <xdr:spPr>
        <a:xfrm>
          <a:off x="14236560" y="1361160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78</xdr:row>
      <xdr:rowOff>25560</xdr:rowOff>
    </xdr:from>
    <xdr:to>
      <xdr:col>85</xdr:col>
      <xdr:colOff>95400</xdr:colOff>
      <xdr:row>78</xdr:row>
      <xdr:rowOff>25560</xdr:rowOff>
    </xdr:to>
    <xdr:sp macro="" textlink="">
      <xdr:nvSpPr>
        <xdr:cNvPr id="254" name="Line 1">
          <a:extLst>
            <a:ext uri="{FF2B5EF4-FFF2-40B4-BE49-F238E27FC236}">
              <a16:creationId xmlns:a16="http://schemas.microsoft.com/office/drawing/2014/main" id="{00000000-0008-0000-0300-0000FE000000}"/>
            </a:ext>
          </a:extLst>
        </xdr:cNvPr>
        <xdr:cNvSpPr/>
      </xdr:nvSpPr>
      <xdr:spPr>
        <a:xfrm>
          <a:off x="15150960" y="133984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77</xdr:row>
      <xdr:rowOff>64800</xdr:rowOff>
    </xdr:from>
    <xdr:to>
      <xdr:col>60</xdr:col>
      <xdr:colOff>139320</xdr:colOff>
      <xdr:row>78</xdr:row>
      <xdr:rowOff>132120</xdr:rowOff>
    </xdr:to>
    <xdr:sp macro="" textlink="">
      <xdr:nvSpPr>
        <xdr:cNvPr id="255" name="CustomShape 1">
          <a:extLst>
            <a:ext uri="{FF2B5EF4-FFF2-40B4-BE49-F238E27FC236}">
              <a16:creationId xmlns:a16="http://schemas.microsoft.com/office/drawing/2014/main" id="{00000000-0008-0000-0300-0000FF000000}"/>
            </a:ext>
          </a:extLst>
        </xdr:cNvPr>
        <xdr:cNvSpPr/>
      </xdr:nvSpPr>
      <xdr:spPr>
        <a:xfrm>
          <a:off x="14236560" y="1326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45000</xdr:colOff>
      <xdr:row>78</xdr:row>
      <xdr:rowOff>26280</xdr:rowOff>
    </xdr:from>
    <xdr:to>
      <xdr:col>85</xdr:col>
      <xdr:colOff>95400</xdr:colOff>
      <xdr:row>92</xdr:row>
      <xdr:rowOff>37800</xdr:rowOff>
    </xdr:to>
    <xdr:sp macro="" textlink="">
      <xdr:nvSpPr>
        <xdr:cNvPr id="256" name="CustomShape 1">
          <a:extLst>
            <a:ext uri="{FF2B5EF4-FFF2-40B4-BE49-F238E27FC236}">
              <a16:creationId xmlns:a16="http://schemas.microsoft.com/office/drawing/2014/main" id="{00000000-0008-0000-0300-000000010000}"/>
            </a:ext>
          </a:extLst>
        </xdr:cNvPr>
        <xdr:cNvSpPr/>
      </xdr:nvSpPr>
      <xdr:spPr>
        <a:xfrm>
          <a:off x="15151320" y="13399200"/>
          <a:ext cx="5994000" cy="241200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44280</xdr:colOff>
      <xdr:row>81</xdr:row>
      <xdr:rowOff>62280</xdr:rowOff>
    </xdr:from>
    <xdr:to>
      <xdr:col>81</xdr:col>
      <xdr:colOff>44280</xdr:colOff>
      <xdr:row>90</xdr:row>
      <xdr:rowOff>24840</xdr:rowOff>
    </xdr:to>
    <xdr:sp macro="" textlink="">
      <xdr:nvSpPr>
        <xdr:cNvPr id="257" name="Line 1">
          <a:extLst>
            <a:ext uri="{FF2B5EF4-FFF2-40B4-BE49-F238E27FC236}">
              <a16:creationId xmlns:a16="http://schemas.microsoft.com/office/drawing/2014/main" id="{00000000-0008-0000-0300-000001010000}"/>
            </a:ext>
          </a:extLst>
        </xdr:cNvPr>
        <xdr:cNvSpPr/>
      </xdr:nvSpPr>
      <xdr:spPr>
        <a:xfrm flipV="1">
          <a:off x="20103840" y="13949640"/>
          <a:ext cx="0" cy="1505520"/>
        </a:xfrm>
        <a:prstGeom prst="line">
          <a:avLst/>
        </a:prstGeom>
        <a:ln w="6336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90</xdr:row>
      <xdr:rowOff>7920</xdr:rowOff>
    </xdr:from>
    <xdr:to>
      <xdr:col>84</xdr:col>
      <xdr:colOff>151920</xdr:colOff>
      <xdr:row>91</xdr:row>
      <xdr:rowOff>75240</xdr:rowOff>
    </xdr:to>
    <xdr:sp macro="" textlink="">
      <xdr:nvSpPr>
        <xdr:cNvPr id="258" name="CustomShape 1">
          <a:extLst>
            <a:ext uri="{FF2B5EF4-FFF2-40B4-BE49-F238E27FC236}">
              <a16:creationId xmlns:a16="http://schemas.microsoft.com/office/drawing/2014/main" id="{00000000-0008-0000-0300-000002010000}"/>
            </a:ext>
          </a:extLst>
        </xdr:cNvPr>
        <xdr:cNvSpPr/>
      </xdr:nvSpPr>
      <xdr:spPr>
        <a:xfrm>
          <a:off x="20192760" y="1543824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101.9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164880</xdr:colOff>
      <xdr:row>90</xdr:row>
      <xdr:rowOff>24840</xdr:rowOff>
    </xdr:from>
    <xdr:to>
      <xdr:col>81</xdr:col>
      <xdr:colOff>133200</xdr:colOff>
      <xdr:row>90</xdr:row>
      <xdr:rowOff>24840</xdr:rowOff>
    </xdr:to>
    <xdr:sp macro="" textlink="">
      <xdr:nvSpPr>
        <xdr:cNvPr id="259" name="Line 1">
          <a:extLst>
            <a:ext uri="{FF2B5EF4-FFF2-40B4-BE49-F238E27FC236}">
              <a16:creationId xmlns:a16="http://schemas.microsoft.com/office/drawing/2014/main" id="{00000000-0008-0000-0300-000003010000}"/>
            </a:ext>
          </a:extLst>
        </xdr:cNvPr>
        <xdr:cNvSpPr/>
      </xdr:nvSpPr>
      <xdr:spPr>
        <a:xfrm>
          <a:off x="19976760" y="1545516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79</xdr:row>
      <xdr:rowOff>159840</xdr:rowOff>
    </xdr:from>
    <xdr:to>
      <xdr:col>84</xdr:col>
      <xdr:colOff>151920</xdr:colOff>
      <xdr:row>81</xdr:row>
      <xdr:rowOff>54720</xdr:rowOff>
    </xdr:to>
    <xdr:sp macro="" textlink="">
      <xdr:nvSpPr>
        <xdr:cNvPr id="260" name="CustomShape 1">
          <a:extLst>
            <a:ext uri="{FF2B5EF4-FFF2-40B4-BE49-F238E27FC236}">
              <a16:creationId xmlns:a16="http://schemas.microsoft.com/office/drawing/2014/main" id="{00000000-0008-0000-0300-000004010000}"/>
            </a:ext>
          </a:extLst>
        </xdr:cNvPr>
        <xdr:cNvSpPr/>
      </xdr:nvSpPr>
      <xdr:spPr>
        <a:xfrm>
          <a:off x="20192760" y="1370412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88.8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164880</xdr:colOff>
      <xdr:row>81</xdr:row>
      <xdr:rowOff>62280</xdr:rowOff>
    </xdr:from>
    <xdr:to>
      <xdr:col>81</xdr:col>
      <xdr:colOff>133200</xdr:colOff>
      <xdr:row>81</xdr:row>
      <xdr:rowOff>62280</xdr:rowOff>
    </xdr:to>
    <xdr:sp macro="" textlink="">
      <xdr:nvSpPr>
        <xdr:cNvPr id="261" name="Line 1">
          <a:extLst>
            <a:ext uri="{FF2B5EF4-FFF2-40B4-BE49-F238E27FC236}">
              <a16:creationId xmlns:a16="http://schemas.microsoft.com/office/drawing/2014/main" id="{00000000-0008-0000-0300-000005010000}"/>
            </a:ext>
          </a:extLst>
        </xdr:cNvPr>
        <xdr:cNvSpPr/>
      </xdr:nvSpPr>
      <xdr:spPr>
        <a:xfrm>
          <a:off x="19976760" y="1394964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77</xdr:col>
      <xdr:colOff>44640</xdr:colOff>
      <xdr:row>85</xdr:row>
      <xdr:rowOff>31680</xdr:rowOff>
    </xdr:from>
    <xdr:to>
      <xdr:col>81</xdr:col>
      <xdr:colOff>44280</xdr:colOff>
      <xdr:row>85</xdr:row>
      <xdr:rowOff>65880</xdr:rowOff>
    </xdr:to>
    <xdr:sp macro="" textlink="">
      <xdr:nvSpPr>
        <xdr:cNvPr id="262" name="Line 1">
          <a:extLst>
            <a:ext uri="{FF2B5EF4-FFF2-40B4-BE49-F238E27FC236}">
              <a16:creationId xmlns:a16="http://schemas.microsoft.com/office/drawing/2014/main" id="{00000000-0008-0000-0300-000006010000}"/>
            </a:ext>
          </a:extLst>
        </xdr:cNvPr>
        <xdr:cNvSpPr/>
      </xdr:nvSpPr>
      <xdr:spPr>
        <a:xfrm flipV="1">
          <a:off x="19113480" y="14604840"/>
          <a:ext cx="990360" cy="342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86</xdr:row>
      <xdr:rowOff>33840</xdr:rowOff>
    </xdr:from>
    <xdr:to>
      <xdr:col>84</xdr:col>
      <xdr:colOff>151920</xdr:colOff>
      <xdr:row>87</xdr:row>
      <xdr:rowOff>101160</xdr:rowOff>
    </xdr:to>
    <xdr:sp macro="" textlink="">
      <xdr:nvSpPr>
        <xdr:cNvPr id="263" name="CustomShape 1">
          <a:extLst>
            <a:ext uri="{FF2B5EF4-FFF2-40B4-BE49-F238E27FC236}">
              <a16:creationId xmlns:a16="http://schemas.microsoft.com/office/drawing/2014/main" id="{00000000-0008-0000-0300-000007010000}"/>
            </a:ext>
          </a:extLst>
        </xdr:cNvPr>
        <xdr:cNvSpPr/>
      </xdr:nvSpPr>
      <xdr:spPr>
        <a:xfrm>
          <a:off x="20192760" y="1477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96.6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203040</xdr:colOff>
      <xdr:row>86</xdr:row>
      <xdr:rowOff>51480</xdr:rowOff>
    </xdr:from>
    <xdr:to>
      <xdr:col>81</xdr:col>
      <xdr:colOff>94680</xdr:colOff>
      <xdr:row>86</xdr:row>
      <xdr:rowOff>152640</xdr:rowOff>
    </xdr:to>
    <xdr:sp macro="" textlink="">
      <xdr:nvSpPr>
        <xdr:cNvPr id="264" name="CustomShape 1">
          <a:extLst>
            <a:ext uri="{FF2B5EF4-FFF2-40B4-BE49-F238E27FC236}">
              <a16:creationId xmlns:a16="http://schemas.microsoft.com/office/drawing/2014/main" id="{00000000-0008-0000-0300-000008010000}"/>
            </a:ext>
          </a:extLst>
        </xdr:cNvPr>
        <xdr:cNvSpPr/>
      </xdr:nvSpPr>
      <xdr:spPr>
        <a:xfrm>
          <a:off x="20014920" y="14796000"/>
          <a:ext cx="139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203040</xdr:colOff>
      <xdr:row>85</xdr:row>
      <xdr:rowOff>65880</xdr:rowOff>
    </xdr:from>
    <xdr:to>
      <xdr:col>77</xdr:col>
      <xdr:colOff>44640</xdr:colOff>
      <xdr:row>85</xdr:row>
      <xdr:rowOff>135000</xdr:rowOff>
    </xdr:to>
    <xdr:sp macro="" textlink="">
      <xdr:nvSpPr>
        <xdr:cNvPr id="265" name="Line 1">
          <a:extLst>
            <a:ext uri="{FF2B5EF4-FFF2-40B4-BE49-F238E27FC236}">
              <a16:creationId xmlns:a16="http://schemas.microsoft.com/office/drawing/2014/main" id="{00000000-0008-0000-0300-000009010000}"/>
            </a:ext>
          </a:extLst>
        </xdr:cNvPr>
        <xdr:cNvSpPr/>
      </xdr:nvSpPr>
      <xdr:spPr>
        <a:xfrm flipV="1">
          <a:off x="18033840" y="14639040"/>
          <a:ext cx="1079640" cy="691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203760</xdr:colOff>
      <xdr:row>86</xdr:row>
      <xdr:rowOff>63000</xdr:rowOff>
    </xdr:from>
    <xdr:to>
      <xdr:col>77</xdr:col>
      <xdr:colOff>95400</xdr:colOff>
      <xdr:row>86</xdr:row>
      <xdr:rowOff>164160</xdr:rowOff>
    </xdr:to>
    <xdr:sp macro="" textlink="">
      <xdr:nvSpPr>
        <xdr:cNvPr id="266" name="CustomShape 1">
          <a:extLst>
            <a:ext uri="{FF2B5EF4-FFF2-40B4-BE49-F238E27FC236}">
              <a16:creationId xmlns:a16="http://schemas.microsoft.com/office/drawing/2014/main" id="{00000000-0008-0000-0300-00000A010000}"/>
            </a:ext>
          </a:extLst>
        </xdr:cNvPr>
        <xdr:cNvSpPr/>
      </xdr:nvSpPr>
      <xdr:spPr>
        <a:xfrm>
          <a:off x="19024920" y="14807520"/>
          <a:ext cx="139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83160</xdr:colOff>
      <xdr:row>86</xdr:row>
      <xdr:rowOff>159480</xdr:rowOff>
    </xdr:from>
    <xdr:to>
      <xdr:col>78</xdr:col>
      <xdr:colOff>76320</xdr:colOff>
      <xdr:row>88</xdr:row>
      <xdr:rowOff>54360</xdr:rowOff>
    </xdr:to>
    <xdr:sp macro="" textlink="">
      <xdr:nvSpPr>
        <xdr:cNvPr id="267" name="CustomShape 1">
          <a:extLst>
            <a:ext uri="{FF2B5EF4-FFF2-40B4-BE49-F238E27FC236}">
              <a16:creationId xmlns:a16="http://schemas.microsoft.com/office/drawing/2014/main" id="{00000000-0008-0000-0300-00000B010000}"/>
            </a:ext>
          </a:extLst>
        </xdr:cNvPr>
        <xdr:cNvSpPr/>
      </xdr:nvSpPr>
      <xdr:spPr>
        <a:xfrm>
          <a:off x="18656640" y="14904000"/>
          <a:ext cx="73620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96.7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152280</xdr:colOff>
      <xdr:row>85</xdr:row>
      <xdr:rowOff>8640</xdr:rowOff>
    </xdr:from>
    <xdr:to>
      <xdr:col>72</xdr:col>
      <xdr:colOff>203040</xdr:colOff>
      <xdr:row>85</xdr:row>
      <xdr:rowOff>135000</xdr:rowOff>
    </xdr:to>
    <xdr:sp macro="" textlink="">
      <xdr:nvSpPr>
        <xdr:cNvPr id="268" name="Line 1">
          <a:extLst>
            <a:ext uri="{FF2B5EF4-FFF2-40B4-BE49-F238E27FC236}">
              <a16:creationId xmlns:a16="http://schemas.microsoft.com/office/drawing/2014/main" id="{00000000-0008-0000-0300-00000C010000}"/>
            </a:ext>
          </a:extLst>
        </xdr:cNvPr>
        <xdr:cNvSpPr/>
      </xdr:nvSpPr>
      <xdr:spPr>
        <a:xfrm>
          <a:off x="16992360" y="14581800"/>
          <a:ext cx="1041480" cy="1263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152280</xdr:colOff>
      <xdr:row>86</xdr:row>
      <xdr:rowOff>63000</xdr:rowOff>
    </xdr:from>
    <xdr:to>
      <xdr:col>73</xdr:col>
      <xdr:colOff>44640</xdr:colOff>
      <xdr:row>86</xdr:row>
      <xdr:rowOff>164160</xdr:rowOff>
    </xdr:to>
    <xdr:sp macro="" textlink="">
      <xdr:nvSpPr>
        <xdr:cNvPr id="269" name="CustomShape 1">
          <a:extLst>
            <a:ext uri="{FF2B5EF4-FFF2-40B4-BE49-F238E27FC236}">
              <a16:creationId xmlns:a16="http://schemas.microsoft.com/office/drawing/2014/main" id="{00000000-0008-0000-0300-00000D010000}"/>
            </a:ext>
          </a:extLst>
        </xdr:cNvPr>
        <xdr:cNvSpPr/>
      </xdr:nvSpPr>
      <xdr:spPr>
        <a:xfrm>
          <a:off x="17983080" y="14807520"/>
          <a:ext cx="13968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31680</xdr:colOff>
      <xdr:row>86</xdr:row>
      <xdr:rowOff>159480</xdr:rowOff>
    </xdr:from>
    <xdr:to>
      <xdr:col>74</xdr:col>
      <xdr:colOff>51480</xdr:colOff>
      <xdr:row>88</xdr:row>
      <xdr:rowOff>54360</xdr:rowOff>
    </xdr:to>
    <xdr:sp macro="" textlink="">
      <xdr:nvSpPr>
        <xdr:cNvPr id="270" name="CustomShape 1">
          <a:extLst>
            <a:ext uri="{FF2B5EF4-FFF2-40B4-BE49-F238E27FC236}">
              <a16:creationId xmlns:a16="http://schemas.microsoft.com/office/drawing/2014/main" id="{00000000-0008-0000-0300-00000E010000}"/>
            </a:ext>
          </a:extLst>
        </xdr:cNvPr>
        <xdr:cNvSpPr/>
      </xdr:nvSpPr>
      <xdr:spPr>
        <a:xfrm>
          <a:off x="17614800" y="1490400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96.7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101880</xdr:colOff>
      <xdr:row>85</xdr:row>
      <xdr:rowOff>8640</xdr:rowOff>
    </xdr:from>
    <xdr:to>
      <xdr:col>68</xdr:col>
      <xdr:colOff>152280</xdr:colOff>
      <xdr:row>85</xdr:row>
      <xdr:rowOff>123480</xdr:rowOff>
    </xdr:to>
    <xdr:sp macro="" textlink="">
      <xdr:nvSpPr>
        <xdr:cNvPr id="271" name="Line 1">
          <a:extLst>
            <a:ext uri="{FF2B5EF4-FFF2-40B4-BE49-F238E27FC236}">
              <a16:creationId xmlns:a16="http://schemas.microsoft.com/office/drawing/2014/main" id="{00000000-0008-0000-0300-00000F010000}"/>
            </a:ext>
          </a:extLst>
        </xdr:cNvPr>
        <xdr:cNvSpPr/>
      </xdr:nvSpPr>
      <xdr:spPr>
        <a:xfrm flipV="1">
          <a:off x="15951240" y="14581800"/>
          <a:ext cx="1041120" cy="1148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68</xdr:col>
      <xdr:colOff>101520</xdr:colOff>
      <xdr:row>86</xdr:row>
      <xdr:rowOff>51480</xdr:rowOff>
    </xdr:from>
    <xdr:to>
      <xdr:col>68</xdr:col>
      <xdr:colOff>202680</xdr:colOff>
      <xdr:row>86</xdr:row>
      <xdr:rowOff>152640</xdr:rowOff>
    </xdr:to>
    <xdr:sp macro="" textlink="">
      <xdr:nvSpPr>
        <xdr:cNvPr id="272" name="CustomShape 1">
          <a:extLst>
            <a:ext uri="{FF2B5EF4-FFF2-40B4-BE49-F238E27FC236}">
              <a16:creationId xmlns:a16="http://schemas.microsoft.com/office/drawing/2014/main" id="{00000000-0008-0000-0300-000010010000}"/>
            </a:ext>
          </a:extLst>
        </xdr:cNvPr>
        <xdr:cNvSpPr/>
      </xdr:nvSpPr>
      <xdr:spPr>
        <a:xfrm>
          <a:off x="16941600" y="147960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66</xdr:col>
      <xdr:colOff>191160</xdr:colOff>
      <xdr:row>86</xdr:row>
      <xdr:rowOff>147960</xdr:rowOff>
    </xdr:from>
    <xdr:to>
      <xdr:col>69</xdr:col>
      <xdr:colOff>209160</xdr:colOff>
      <xdr:row>88</xdr:row>
      <xdr:rowOff>42840</xdr:rowOff>
    </xdr:to>
    <xdr:sp macro="" textlink="">
      <xdr:nvSpPr>
        <xdr:cNvPr id="273" name="CustomShape 1">
          <a:extLst>
            <a:ext uri="{FF2B5EF4-FFF2-40B4-BE49-F238E27FC236}">
              <a16:creationId xmlns:a16="http://schemas.microsoft.com/office/drawing/2014/main" id="{00000000-0008-0000-0300-000011010000}"/>
            </a:ext>
          </a:extLst>
        </xdr:cNvPr>
        <xdr:cNvSpPr/>
      </xdr:nvSpPr>
      <xdr:spPr>
        <a:xfrm>
          <a:off x="16535880" y="1489248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51480</xdr:colOff>
      <xdr:row>86</xdr:row>
      <xdr:rowOff>28440</xdr:rowOff>
    </xdr:from>
    <xdr:to>
      <xdr:col>64</xdr:col>
      <xdr:colOff>152640</xdr:colOff>
      <xdr:row>86</xdr:row>
      <xdr:rowOff>129600</xdr:rowOff>
    </xdr:to>
    <xdr:sp macro="" textlink="">
      <xdr:nvSpPr>
        <xdr:cNvPr id="274" name="CustomShape 1">
          <a:extLst>
            <a:ext uri="{FF2B5EF4-FFF2-40B4-BE49-F238E27FC236}">
              <a16:creationId xmlns:a16="http://schemas.microsoft.com/office/drawing/2014/main" id="{00000000-0008-0000-0300-000012010000}"/>
            </a:ext>
          </a:extLst>
        </xdr:cNvPr>
        <xdr:cNvSpPr/>
      </xdr:nvSpPr>
      <xdr:spPr>
        <a:xfrm>
          <a:off x="15900840" y="147729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140400</xdr:colOff>
      <xdr:row>86</xdr:row>
      <xdr:rowOff>124920</xdr:rowOff>
    </xdr:from>
    <xdr:to>
      <xdr:col>65</xdr:col>
      <xdr:colOff>159120</xdr:colOff>
      <xdr:row>88</xdr:row>
      <xdr:rowOff>19800</xdr:rowOff>
    </xdr:to>
    <xdr:sp macro="" textlink="">
      <xdr:nvSpPr>
        <xdr:cNvPr id="275" name="CustomShape 1">
          <a:extLst>
            <a:ext uri="{FF2B5EF4-FFF2-40B4-BE49-F238E27FC236}">
              <a16:creationId xmlns:a16="http://schemas.microsoft.com/office/drawing/2014/main" id="{00000000-0008-0000-0300-000013010000}"/>
            </a:ext>
          </a:extLst>
        </xdr:cNvPr>
        <xdr:cNvSpPr/>
      </xdr:nvSpPr>
      <xdr:spPr>
        <a:xfrm>
          <a:off x="15494400" y="1486944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96.4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38160</xdr:colOff>
      <xdr:row>92</xdr:row>
      <xdr:rowOff>45720</xdr:rowOff>
    </xdr:from>
    <xdr:to>
      <xdr:col>83</xdr:col>
      <xdr:colOff>56880</xdr:colOff>
      <xdr:row>93</xdr:row>
      <xdr:rowOff>113040</xdr:rowOff>
    </xdr:to>
    <xdr:sp macro="" textlink="">
      <xdr:nvSpPr>
        <xdr:cNvPr id="276" name="CustomShape 1">
          <a:extLst>
            <a:ext uri="{FF2B5EF4-FFF2-40B4-BE49-F238E27FC236}">
              <a16:creationId xmlns:a16="http://schemas.microsoft.com/office/drawing/2014/main" id="{00000000-0008-0000-0300-000014010000}"/>
            </a:ext>
          </a:extLst>
        </xdr:cNvPr>
        <xdr:cNvSpPr/>
      </xdr:nvSpPr>
      <xdr:spPr>
        <a:xfrm>
          <a:off x="19850040" y="158191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38880</xdr:colOff>
      <xdr:row>92</xdr:row>
      <xdr:rowOff>45720</xdr:rowOff>
    </xdr:from>
    <xdr:to>
      <xdr:col>79</xdr:col>
      <xdr:colOff>56880</xdr:colOff>
      <xdr:row>93</xdr:row>
      <xdr:rowOff>113040</xdr:rowOff>
    </xdr:to>
    <xdr:sp macro="" textlink="">
      <xdr:nvSpPr>
        <xdr:cNvPr id="277" name="CustomShape 1">
          <a:extLst>
            <a:ext uri="{FF2B5EF4-FFF2-40B4-BE49-F238E27FC236}">
              <a16:creationId xmlns:a16="http://schemas.microsoft.com/office/drawing/2014/main" id="{00000000-0008-0000-0300-000015010000}"/>
            </a:ext>
          </a:extLst>
        </xdr:cNvPr>
        <xdr:cNvSpPr/>
      </xdr:nvSpPr>
      <xdr:spPr>
        <a:xfrm>
          <a:off x="18860040" y="158191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196920</xdr:colOff>
      <xdr:row>92</xdr:row>
      <xdr:rowOff>45720</xdr:rowOff>
    </xdr:from>
    <xdr:to>
      <xdr:col>74</xdr:col>
      <xdr:colOff>216720</xdr:colOff>
      <xdr:row>93</xdr:row>
      <xdr:rowOff>113040</xdr:rowOff>
    </xdr:to>
    <xdr:sp macro="" textlink="">
      <xdr:nvSpPr>
        <xdr:cNvPr id="278" name="CustomShape 1">
          <a:extLst>
            <a:ext uri="{FF2B5EF4-FFF2-40B4-BE49-F238E27FC236}">
              <a16:creationId xmlns:a16="http://schemas.microsoft.com/office/drawing/2014/main" id="{00000000-0008-0000-0300-000016010000}"/>
            </a:ext>
          </a:extLst>
        </xdr:cNvPr>
        <xdr:cNvSpPr/>
      </xdr:nvSpPr>
      <xdr:spPr>
        <a:xfrm>
          <a:off x="17780040" y="1581912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146160</xdr:colOff>
      <xdr:row>92</xdr:row>
      <xdr:rowOff>45720</xdr:rowOff>
    </xdr:from>
    <xdr:to>
      <xdr:col>70</xdr:col>
      <xdr:colOff>164880</xdr:colOff>
      <xdr:row>93</xdr:row>
      <xdr:rowOff>113040</xdr:rowOff>
    </xdr:to>
    <xdr:sp macro="" textlink="">
      <xdr:nvSpPr>
        <xdr:cNvPr id="279" name="CustomShape 1">
          <a:extLst>
            <a:ext uri="{FF2B5EF4-FFF2-40B4-BE49-F238E27FC236}">
              <a16:creationId xmlns:a16="http://schemas.microsoft.com/office/drawing/2014/main" id="{00000000-0008-0000-0300-000017010000}"/>
            </a:ext>
          </a:extLst>
        </xdr:cNvPr>
        <xdr:cNvSpPr/>
      </xdr:nvSpPr>
      <xdr:spPr>
        <a:xfrm>
          <a:off x="16738560" y="158191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96120</xdr:colOff>
      <xdr:row>92</xdr:row>
      <xdr:rowOff>45720</xdr:rowOff>
    </xdr:from>
    <xdr:to>
      <xdr:col>66</xdr:col>
      <xdr:colOff>114840</xdr:colOff>
      <xdr:row>93</xdr:row>
      <xdr:rowOff>113040</xdr:rowOff>
    </xdr:to>
    <xdr:sp macro="" textlink="">
      <xdr:nvSpPr>
        <xdr:cNvPr id="280" name="CustomShape 1">
          <a:extLst>
            <a:ext uri="{FF2B5EF4-FFF2-40B4-BE49-F238E27FC236}">
              <a16:creationId xmlns:a16="http://schemas.microsoft.com/office/drawing/2014/main" id="{00000000-0008-0000-0300-000018010000}"/>
            </a:ext>
          </a:extLst>
        </xdr:cNvPr>
        <xdr:cNvSpPr/>
      </xdr:nvSpPr>
      <xdr:spPr>
        <a:xfrm>
          <a:off x="15697800" y="158191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203040</xdr:colOff>
      <xdr:row>84</xdr:row>
      <xdr:rowOff>152280</xdr:rowOff>
    </xdr:from>
    <xdr:to>
      <xdr:col>81</xdr:col>
      <xdr:colOff>94680</xdr:colOff>
      <xdr:row>85</xdr:row>
      <xdr:rowOff>82080</xdr:rowOff>
    </xdr:to>
    <xdr:sp macro="" textlink="">
      <xdr:nvSpPr>
        <xdr:cNvPr id="281" name="CustomShape 1">
          <a:extLst>
            <a:ext uri="{FF2B5EF4-FFF2-40B4-BE49-F238E27FC236}">
              <a16:creationId xmlns:a16="http://schemas.microsoft.com/office/drawing/2014/main" id="{00000000-0008-0000-0300-000019010000}"/>
            </a:ext>
          </a:extLst>
        </xdr:cNvPr>
        <xdr:cNvSpPr/>
      </xdr:nvSpPr>
      <xdr:spPr>
        <a:xfrm>
          <a:off x="20014920" y="14554080"/>
          <a:ext cx="139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84</xdr:row>
      <xdr:rowOff>7200</xdr:rowOff>
    </xdr:from>
    <xdr:to>
      <xdr:col>84</xdr:col>
      <xdr:colOff>151920</xdr:colOff>
      <xdr:row>85</xdr:row>
      <xdr:rowOff>74520</xdr:rowOff>
    </xdr:to>
    <xdr:sp macro="" textlink="">
      <xdr:nvSpPr>
        <xdr:cNvPr id="282" name="CustomShape 1">
          <a:extLst>
            <a:ext uri="{FF2B5EF4-FFF2-40B4-BE49-F238E27FC236}">
              <a16:creationId xmlns:a16="http://schemas.microsoft.com/office/drawing/2014/main" id="{00000000-0008-0000-0300-00001A010000}"/>
            </a:ext>
          </a:extLst>
        </xdr:cNvPr>
        <xdr:cNvSpPr/>
      </xdr:nvSpPr>
      <xdr:spPr>
        <a:xfrm>
          <a:off x="20192760" y="144090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94.5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203760</xdr:colOff>
      <xdr:row>85</xdr:row>
      <xdr:rowOff>15480</xdr:rowOff>
    </xdr:from>
    <xdr:to>
      <xdr:col>77</xdr:col>
      <xdr:colOff>95400</xdr:colOff>
      <xdr:row>85</xdr:row>
      <xdr:rowOff>116640</xdr:rowOff>
    </xdr:to>
    <xdr:sp macro="" textlink="">
      <xdr:nvSpPr>
        <xdr:cNvPr id="283" name="CustomShape 1">
          <a:extLst>
            <a:ext uri="{FF2B5EF4-FFF2-40B4-BE49-F238E27FC236}">
              <a16:creationId xmlns:a16="http://schemas.microsoft.com/office/drawing/2014/main" id="{00000000-0008-0000-0300-00001B010000}"/>
            </a:ext>
          </a:extLst>
        </xdr:cNvPr>
        <xdr:cNvSpPr/>
      </xdr:nvSpPr>
      <xdr:spPr>
        <a:xfrm>
          <a:off x="19024920" y="14588640"/>
          <a:ext cx="139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83160</xdr:colOff>
      <xdr:row>83</xdr:row>
      <xdr:rowOff>137880</xdr:rowOff>
    </xdr:from>
    <xdr:to>
      <xdr:col>78</xdr:col>
      <xdr:colOff>76320</xdr:colOff>
      <xdr:row>85</xdr:row>
      <xdr:rowOff>32760</xdr:rowOff>
    </xdr:to>
    <xdr:sp macro="" textlink="">
      <xdr:nvSpPr>
        <xdr:cNvPr id="284" name="CustomShape 1">
          <a:extLst>
            <a:ext uri="{FF2B5EF4-FFF2-40B4-BE49-F238E27FC236}">
              <a16:creationId xmlns:a16="http://schemas.microsoft.com/office/drawing/2014/main" id="{00000000-0008-0000-0300-00001C010000}"/>
            </a:ext>
          </a:extLst>
        </xdr:cNvPr>
        <xdr:cNvSpPr/>
      </xdr:nvSpPr>
      <xdr:spPr>
        <a:xfrm>
          <a:off x="18656640" y="14367960"/>
          <a:ext cx="73620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152280</xdr:colOff>
      <xdr:row>85</xdr:row>
      <xdr:rowOff>84240</xdr:rowOff>
    </xdr:from>
    <xdr:to>
      <xdr:col>73</xdr:col>
      <xdr:colOff>44640</xdr:colOff>
      <xdr:row>86</xdr:row>
      <xdr:rowOff>14760</xdr:rowOff>
    </xdr:to>
    <xdr:sp macro="" textlink="">
      <xdr:nvSpPr>
        <xdr:cNvPr id="285" name="CustomShape 1">
          <a:extLst>
            <a:ext uri="{FF2B5EF4-FFF2-40B4-BE49-F238E27FC236}">
              <a16:creationId xmlns:a16="http://schemas.microsoft.com/office/drawing/2014/main" id="{00000000-0008-0000-0300-00001D010000}"/>
            </a:ext>
          </a:extLst>
        </xdr:cNvPr>
        <xdr:cNvSpPr/>
      </xdr:nvSpPr>
      <xdr:spPr>
        <a:xfrm>
          <a:off x="17983080" y="14657400"/>
          <a:ext cx="13968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31680</xdr:colOff>
      <xdr:row>84</xdr:row>
      <xdr:rowOff>34920</xdr:rowOff>
    </xdr:from>
    <xdr:to>
      <xdr:col>74</xdr:col>
      <xdr:colOff>51480</xdr:colOff>
      <xdr:row>85</xdr:row>
      <xdr:rowOff>102240</xdr:rowOff>
    </xdr:to>
    <xdr:sp macro="" textlink="">
      <xdr:nvSpPr>
        <xdr:cNvPr id="286" name="CustomShape 1">
          <a:extLst>
            <a:ext uri="{FF2B5EF4-FFF2-40B4-BE49-F238E27FC236}">
              <a16:creationId xmlns:a16="http://schemas.microsoft.com/office/drawing/2014/main" id="{00000000-0008-0000-0300-00001E010000}"/>
            </a:ext>
          </a:extLst>
        </xdr:cNvPr>
        <xdr:cNvSpPr/>
      </xdr:nvSpPr>
      <xdr:spPr>
        <a:xfrm>
          <a:off x="17614800" y="1443672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101520</xdr:colOff>
      <xdr:row>84</xdr:row>
      <xdr:rowOff>129240</xdr:rowOff>
    </xdr:from>
    <xdr:to>
      <xdr:col>68</xdr:col>
      <xdr:colOff>202680</xdr:colOff>
      <xdr:row>85</xdr:row>
      <xdr:rowOff>59040</xdr:rowOff>
    </xdr:to>
    <xdr:sp macro="" textlink="">
      <xdr:nvSpPr>
        <xdr:cNvPr id="287" name="CustomShape 1">
          <a:extLst>
            <a:ext uri="{FF2B5EF4-FFF2-40B4-BE49-F238E27FC236}">
              <a16:creationId xmlns:a16="http://schemas.microsoft.com/office/drawing/2014/main" id="{00000000-0008-0000-0300-00001F010000}"/>
            </a:ext>
          </a:extLst>
        </xdr:cNvPr>
        <xdr:cNvSpPr/>
      </xdr:nvSpPr>
      <xdr:spPr>
        <a:xfrm>
          <a:off x="16941600" y="145310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66</xdr:col>
      <xdr:colOff>191160</xdr:colOff>
      <xdr:row>83</xdr:row>
      <xdr:rowOff>80640</xdr:rowOff>
    </xdr:from>
    <xdr:to>
      <xdr:col>69</xdr:col>
      <xdr:colOff>209160</xdr:colOff>
      <xdr:row>84</xdr:row>
      <xdr:rowOff>146880</xdr:rowOff>
    </xdr:to>
    <xdr:sp macro="" textlink="">
      <xdr:nvSpPr>
        <xdr:cNvPr id="288" name="CustomShape 1">
          <a:extLst>
            <a:ext uri="{FF2B5EF4-FFF2-40B4-BE49-F238E27FC236}">
              <a16:creationId xmlns:a16="http://schemas.microsoft.com/office/drawing/2014/main" id="{00000000-0008-0000-0300-000020010000}"/>
            </a:ext>
          </a:extLst>
        </xdr:cNvPr>
        <xdr:cNvSpPr/>
      </xdr:nvSpPr>
      <xdr:spPr>
        <a:xfrm>
          <a:off x="16535880" y="1431072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51480</xdr:colOff>
      <xdr:row>85</xdr:row>
      <xdr:rowOff>72720</xdr:rowOff>
    </xdr:from>
    <xdr:to>
      <xdr:col>64</xdr:col>
      <xdr:colOff>152640</xdr:colOff>
      <xdr:row>86</xdr:row>
      <xdr:rowOff>3240</xdr:rowOff>
    </xdr:to>
    <xdr:sp macro="" textlink="">
      <xdr:nvSpPr>
        <xdr:cNvPr id="289" name="CustomShape 1">
          <a:extLst>
            <a:ext uri="{FF2B5EF4-FFF2-40B4-BE49-F238E27FC236}">
              <a16:creationId xmlns:a16="http://schemas.microsoft.com/office/drawing/2014/main" id="{00000000-0008-0000-0300-000021010000}"/>
            </a:ext>
          </a:extLst>
        </xdr:cNvPr>
        <xdr:cNvSpPr/>
      </xdr:nvSpPr>
      <xdr:spPr>
        <a:xfrm>
          <a:off x="15900840" y="146458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140400</xdr:colOff>
      <xdr:row>84</xdr:row>
      <xdr:rowOff>23400</xdr:rowOff>
    </xdr:from>
    <xdr:to>
      <xdr:col>65</xdr:col>
      <xdr:colOff>159120</xdr:colOff>
      <xdr:row>85</xdr:row>
      <xdr:rowOff>90720</xdr:rowOff>
    </xdr:to>
    <xdr:sp macro="" textlink="">
      <xdr:nvSpPr>
        <xdr:cNvPr id="290" name="CustomShape 1">
          <a:extLst>
            <a:ext uri="{FF2B5EF4-FFF2-40B4-BE49-F238E27FC236}">
              <a16:creationId xmlns:a16="http://schemas.microsoft.com/office/drawing/2014/main" id="{00000000-0008-0000-0300-000022010000}"/>
            </a:ext>
          </a:extLst>
        </xdr:cNvPr>
        <xdr:cNvSpPr/>
      </xdr:nvSpPr>
      <xdr:spPr>
        <a:xfrm>
          <a:off x="15494400" y="144252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95.3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45000</xdr:colOff>
      <xdr:row>51</xdr:row>
      <xdr:rowOff>83160</xdr:rowOff>
    </xdr:from>
    <xdr:to>
      <xdr:col>85</xdr:col>
      <xdr:colOff>95400</xdr:colOff>
      <xdr:row>53</xdr:row>
      <xdr:rowOff>56520</xdr:rowOff>
    </xdr:to>
    <xdr:sp macro="" textlink="">
      <xdr:nvSpPr>
        <xdr:cNvPr id="291" name="CustomShape 1">
          <a:extLst>
            <a:ext uri="{FF2B5EF4-FFF2-40B4-BE49-F238E27FC236}">
              <a16:creationId xmlns:a16="http://schemas.microsoft.com/office/drawing/2014/main" id="{00000000-0008-0000-0300-000023010000}"/>
            </a:ext>
          </a:extLst>
        </xdr:cNvPr>
        <xdr:cNvSpPr/>
      </xdr:nvSpPr>
      <xdr:spPr>
        <a:xfrm>
          <a:off x="15151320" y="8826840"/>
          <a:ext cx="599400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定員管理の状況</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145440</xdr:colOff>
      <xdr:row>53</xdr:row>
      <xdr:rowOff>101520</xdr:rowOff>
    </xdr:from>
    <xdr:to>
      <xdr:col>72</xdr:col>
      <xdr:colOff>178560</xdr:colOff>
      <xdr:row>55</xdr:row>
      <xdr:rowOff>68040</xdr:rowOff>
    </xdr:to>
    <xdr:sp macro="" textlink="">
      <xdr:nvSpPr>
        <xdr:cNvPr id="292" name="CustomShape 1">
          <a:extLst>
            <a:ext uri="{FF2B5EF4-FFF2-40B4-BE49-F238E27FC236}">
              <a16:creationId xmlns:a16="http://schemas.microsoft.com/office/drawing/2014/main" id="{00000000-0008-0000-0300-000024010000}"/>
            </a:ext>
          </a:extLst>
        </xdr:cNvPr>
        <xdr:cNvSpPr/>
      </xdr:nvSpPr>
      <xdr:spPr>
        <a:xfrm>
          <a:off x="15747120" y="9188280"/>
          <a:ext cx="2262240" cy="3092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人口1,000人当たり職員数</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21240</xdr:colOff>
      <xdr:row>53</xdr:row>
      <xdr:rowOff>108720</xdr:rowOff>
    </xdr:from>
    <xdr:to>
      <xdr:col>81</xdr:col>
      <xdr:colOff>185040</xdr:colOff>
      <xdr:row>55</xdr:row>
      <xdr:rowOff>92880</xdr:rowOff>
    </xdr:to>
    <xdr:sp macro="" textlink="">
      <xdr:nvSpPr>
        <xdr:cNvPr id="293" name="CustomShape 1">
          <a:extLst>
            <a:ext uri="{FF2B5EF4-FFF2-40B4-BE49-F238E27FC236}">
              <a16:creationId xmlns:a16="http://schemas.microsoft.com/office/drawing/2014/main" id="{00000000-0008-0000-0300-000025010000}"/>
            </a:ext>
          </a:extLst>
        </xdr:cNvPr>
        <xdr:cNvSpPr/>
      </xdr:nvSpPr>
      <xdr:spPr>
        <a:xfrm>
          <a:off x="18594720" y="9195480"/>
          <a:ext cx="1649880" cy="326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[6.91人]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159480</xdr:colOff>
      <xdr:row>52</xdr:row>
      <xdr:rowOff>165240</xdr:rowOff>
    </xdr:from>
    <xdr:to>
      <xdr:col>93</xdr:col>
      <xdr:colOff>6120</xdr:colOff>
      <xdr:row>54</xdr:row>
      <xdr:rowOff>76680</xdr:rowOff>
    </xdr:to>
    <xdr:sp macro="" textlink="">
      <xdr:nvSpPr>
        <xdr:cNvPr id="294" name="CustomShape 1">
          <a:extLst>
            <a:ext uri="{FF2B5EF4-FFF2-40B4-BE49-F238E27FC236}">
              <a16:creationId xmlns:a16="http://schemas.microsoft.com/office/drawing/2014/main" id="{00000000-0008-0000-0300-000026010000}"/>
            </a:ext>
          </a:extLst>
        </xdr:cNvPr>
        <xdr:cNvSpPr/>
      </xdr:nvSpPr>
      <xdr:spPr>
        <a:xfrm>
          <a:off x="21209400" y="9080640"/>
          <a:ext cx="182808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159480</xdr:colOff>
      <xdr:row>54</xdr:row>
      <xdr:rowOff>13320</xdr:rowOff>
    </xdr:from>
    <xdr:to>
      <xdr:col>93</xdr:col>
      <xdr:colOff>6120</xdr:colOff>
      <xdr:row>55</xdr:row>
      <xdr:rowOff>95400</xdr:rowOff>
    </xdr:to>
    <xdr:sp macro="" textlink="">
      <xdr:nvSpPr>
        <xdr:cNvPr id="295" name="CustomShape 1">
          <a:extLst>
            <a:ext uri="{FF2B5EF4-FFF2-40B4-BE49-F238E27FC236}">
              <a16:creationId xmlns:a16="http://schemas.microsoft.com/office/drawing/2014/main" id="{00000000-0008-0000-0300-000027010000}"/>
            </a:ext>
          </a:extLst>
        </xdr:cNvPr>
        <xdr:cNvSpPr/>
      </xdr:nvSpPr>
      <xdr:spPr>
        <a:xfrm>
          <a:off x="21209400" y="9271440"/>
          <a:ext cx="182808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133200</xdr:colOff>
      <xdr:row>52</xdr:row>
      <xdr:rowOff>165240</xdr:rowOff>
    </xdr:from>
    <xdr:to>
      <xdr:col>99</xdr:col>
      <xdr:colOff>146160</xdr:colOff>
      <xdr:row>54</xdr:row>
      <xdr:rowOff>76680</xdr:rowOff>
    </xdr:to>
    <xdr:sp macro="" textlink="">
      <xdr:nvSpPr>
        <xdr:cNvPr id="296" name="CustomShape 1">
          <a:extLst>
            <a:ext uri="{FF2B5EF4-FFF2-40B4-BE49-F238E27FC236}">
              <a16:creationId xmlns:a16="http://schemas.microsoft.com/office/drawing/2014/main" id="{00000000-0008-0000-0300-000028010000}"/>
            </a:ext>
          </a:extLst>
        </xdr:cNvPr>
        <xdr:cNvSpPr/>
      </xdr:nvSpPr>
      <xdr:spPr>
        <a:xfrm>
          <a:off x="23164560" y="9080640"/>
          <a:ext cx="149868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133200</xdr:colOff>
      <xdr:row>54</xdr:row>
      <xdr:rowOff>13320</xdr:rowOff>
    </xdr:from>
    <xdr:to>
      <xdr:col>99</xdr:col>
      <xdr:colOff>146160</xdr:colOff>
      <xdr:row>55</xdr:row>
      <xdr:rowOff>95400</xdr:rowOff>
    </xdr:to>
    <xdr:sp macro="" textlink="">
      <xdr:nvSpPr>
        <xdr:cNvPr id="297" name="CustomShape 1">
          <a:extLst>
            <a:ext uri="{FF2B5EF4-FFF2-40B4-BE49-F238E27FC236}">
              <a16:creationId xmlns:a16="http://schemas.microsoft.com/office/drawing/2014/main" id="{00000000-0008-0000-0300-000029010000}"/>
            </a:ext>
          </a:extLst>
        </xdr:cNvPr>
        <xdr:cNvSpPr/>
      </xdr:nvSpPr>
      <xdr:spPr>
        <a:xfrm>
          <a:off x="23164560" y="9271440"/>
          <a:ext cx="149868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8.16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127800</xdr:colOff>
      <xdr:row>52</xdr:row>
      <xdr:rowOff>165240</xdr:rowOff>
    </xdr:from>
    <xdr:to>
      <xdr:col>106</xdr:col>
      <xdr:colOff>139320</xdr:colOff>
      <xdr:row>54</xdr:row>
      <xdr:rowOff>76680</xdr:rowOff>
    </xdr:to>
    <xdr:sp macro="" textlink="">
      <xdr:nvSpPr>
        <xdr:cNvPr id="298" name="CustomShape 1">
          <a:extLst>
            <a:ext uri="{FF2B5EF4-FFF2-40B4-BE49-F238E27FC236}">
              <a16:creationId xmlns:a16="http://schemas.microsoft.com/office/drawing/2014/main" id="{00000000-0008-0000-0300-00002A010000}"/>
            </a:ext>
          </a:extLst>
        </xdr:cNvPr>
        <xdr:cNvSpPr/>
      </xdr:nvSpPr>
      <xdr:spPr>
        <a:xfrm>
          <a:off x="24892560" y="9080640"/>
          <a:ext cx="14976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127800</xdr:colOff>
      <xdr:row>54</xdr:row>
      <xdr:rowOff>13320</xdr:rowOff>
    </xdr:from>
    <xdr:to>
      <xdr:col>106</xdr:col>
      <xdr:colOff>139320</xdr:colOff>
      <xdr:row>55</xdr:row>
      <xdr:rowOff>95400</xdr:rowOff>
    </xdr:to>
    <xdr:sp macro="" textlink="">
      <xdr:nvSpPr>
        <xdr:cNvPr id="299" name="CustomShape 1">
          <a:extLst>
            <a:ext uri="{FF2B5EF4-FFF2-40B4-BE49-F238E27FC236}">
              <a16:creationId xmlns:a16="http://schemas.microsoft.com/office/drawing/2014/main" id="{00000000-0008-0000-0300-00002B010000}"/>
            </a:ext>
          </a:extLst>
        </xdr:cNvPr>
        <xdr:cNvSpPr/>
      </xdr:nvSpPr>
      <xdr:spPr>
        <a:xfrm>
          <a:off x="24892560" y="9271440"/>
          <a:ext cx="149760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9.81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45000</xdr:colOff>
      <xdr:row>55</xdr:row>
      <xdr:rowOff>159480</xdr:rowOff>
    </xdr:from>
    <xdr:to>
      <xdr:col>85</xdr:col>
      <xdr:colOff>95400</xdr:colOff>
      <xdr:row>69</xdr:row>
      <xdr:rowOff>171000</xdr:rowOff>
    </xdr:to>
    <xdr:sp macro="" textlink="">
      <xdr:nvSpPr>
        <xdr:cNvPr id="300" name="CustomShape 1">
          <a:extLst>
            <a:ext uri="{FF2B5EF4-FFF2-40B4-BE49-F238E27FC236}">
              <a16:creationId xmlns:a16="http://schemas.microsoft.com/office/drawing/2014/main" id="{00000000-0008-0000-0300-00002C010000}"/>
            </a:ext>
          </a:extLst>
        </xdr:cNvPr>
        <xdr:cNvSpPr/>
      </xdr:nvSpPr>
      <xdr:spPr>
        <a:xfrm>
          <a:off x="15151320" y="9588960"/>
          <a:ext cx="5994000" cy="2412000"/>
        </a:xfrm>
        <a:prstGeom prst="rect">
          <a:avLst/>
        </a:prstGeom>
        <a:solidFill>
          <a:srgbClr val="FFFFC8"/>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86</xdr:col>
      <xdr:colOff>77040</xdr:colOff>
      <xdr:row>55</xdr:row>
      <xdr:rowOff>159480</xdr:rowOff>
    </xdr:from>
    <xdr:to>
      <xdr:col>115</xdr:col>
      <xdr:colOff>31680</xdr:colOff>
      <xdr:row>69</xdr:row>
      <xdr:rowOff>171000</xdr:rowOff>
    </xdr:to>
    <xdr:sp macro="" textlink="">
      <xdr:nvSpPr>
        <xdr:cNvPr id="301" name="CustomShape 1">
          <a:extLst>
            <a:ext uri="{FF2B5EF4-FFF2-40B4-BE49-F238E27FC236}">
              <a16:creationId xmlns:a16="http://schemas.microsoft.com/office/drawing/2014/main" id="{00000000-0008-0000-0300-00002D010000}"/>
            </a:ext>
          </a:extLst>
        </xdr:cNvPr>
        <xdr:cNvSpPr/>
      </xdr:nvSpPr>
      <xdr:spPr>
        <a:xfrm>
          <a:off x="21374640" y="9588960"/>
          <a:ext cx="7136640" cy="241200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86</xdr:col>
      <xdr:colOff>77040</xdr:colOff>
      <xdr:row>55</xdr:row>
      <xdr:rowOff>159480</xdr:rowOff>
    </xdr:from>
    <xdr:to>
      <xdr:col>104</xdr:col>
      <xdr:colOff>114120</xdr:colOff>
      <xdr:row>57</xdr:row>
      <xdr:rowOff>69480</xdr:rowOff>
    </xdr:to>
    <xdr:sp macro="" textlink="">
      <xdr:nvSpPr>
        <xdr:cNvPr id="302" name="CustomShape 1">
          <a:extLst>
            <a:ext uri="{FF2B5EF4-FFF2-40B4-BE49-F238E27FC236}">
              <a16:creationId xmlns:a16="http://schemas.microsoft.com/office/drawing/2014/main" id="{00000000-0008-0000-0300-00002E010000}"/>
            </a:ext>
          </a:extLst>
        </xdr:cNvPr>
        <xdr:cNvSpPr/>
      </xdr:nvSpPr>
      <xdr:spPr>
        <a:xfrm>
          <a:off x="21374640" y="9588960"/>
          <a:ext cx="449496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人口1,000人当たり職員数の分析欄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86</xdr:col>
      <xdr:colOff>203760</xdr:colOff>
      <xdr:row>57</xdr:row>
      <xdr:rowOff>133200</xdr:rowOff>
    </xdr:from>
    <xdr:to>
      <xdr:col>114</xdr:col>
      <xdr:colOff>114480</xdr:colOff>
      <xdr:row>69</xdr:row>
      <xdr:rowOff>107280</xdr:rowOff>
    </xdr:to>
    <xdr:sp macro="" textlink="">
      <xdr:nvSpPr>
        <xdr:cNvPr id="303" name="CustomShape 1">
          <a:extLst>
            <a:ext uri="{FF2B5EF4-FFF2-40B4-BE49-F238E27FC236}">
              <a16:creationId xmlns:a16="http://schemas.microsoft.com/office/drawing/2014/main" id="{00000000-0008-0000-0300-00002F010000}"/>
            </a:ext>
          </a:extLst>
        </xdr:cNvPr>
        <xdr:cNvSpPr/>
      </xdr:nvSpPr>
      <xdr:spPr>
        <a:xfrm>
          <a:off x="21501360" y="9905760"/>
          <a:ext cx="6845040" cy="2031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Ｐゴシック"/>
              <a:ea typeface="ＭＳ Ｐゴシック"/>
            </a:rPr>
            <a:t>　ほぼ現状を維持しており、類似団体平均を大きく下回っている。これは、ごみ・し尿処理、消防等の事務を一部事務組合で行っていることもあるが、事務事業は大幅に増加しているものの、職員数抑制（新規採用原則として退職者補充に限る。）に努めているためであ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　令和元年10月より職員定数を86人から91人に増加したため、今後は数値が上昇する見込みである。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60</xdr:col>
      <xdr:colOff>225000</xdr:colOff>
      <xdr:row>54</xdr:row>
      <xdr:rowOff>140400</xdr:rowOff>
    </xdr:from>
    <xdr:to>
      <xdr:col>62</xdr:col>
      <xdr:colOff>137880</xdr:colOff>
      <xdr:row>56</xdr:row>
      <xdr:rowOff>5400</xdr:rowOff>
    </xdr:to>
    <xdr:sp macro="" textlink="">
      <xdr:nvSpPr>
        <xdr:cNvPr id="304" name="CustomShape 1">
          <a:extLst>
            <a:ext uri="{FF2B5EF4-FFF2-40B4-BE49-F238E27FC236}">
              <a16:creationId xmlns:a16="http://schemas.microsoft.com/office/drawing/2014/main" id="{00000000-0008-0000-0300-000030010000}"/>
            </a:ext>
          </a:extLst>
        </xdr:cNvPr>
        <xdr:cNvSpPr/>
      </xdr:nvSpPr>
      <xdr:spPr>
        <a:xfrm>
          <a:off x="15084000" y="939852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70</xdr:row>
      <xdr:rowOff>360</xdr:rowOff>
    </xdr:from>
    <xdr:to>
      <xdr:col>85</xdr:col>
      <xdr:colOff>95400</xdr:colOff>
      <xdr:row>70</xdr:row>
      <xdr:rowOff>360</xdr:rowOff>
    </xdr:to>
    <xdr:sp macro="" textlink="">
      <xdr:nvSpPr>
        <xdr:cNvPr id="305" name="Line 1">
          <a:extLst>
            <a:ext uri="{FF2B5EF4-FFF2-40B4-BE49-F238E27FC236}">
              <a16:creationId xmlns:a16="http://schemas.microsoft.com/office/drawing/2014/main" id="{00000000-0008-0000-0300-000031010000}"/>
            </a:ext>
          </a:extLst>
        </xdr:cNvPr>
        <xdr:cNvSpPr/>
      </xdr:nvSpPr>
      <xdr:spPr>
        <a:xfrm>
          <a:off x="15150960" y="120016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69</xdr:row>
      <xdr:rowOff>39240</xdr:rowOff>
    </xdr:from>
    <xdr:to>
      <xdr:col>60</xdr:col>
      <xdr:colOff>139320</xdr:colOff>
      <xdr:row>70</xdr:row>
      <xdr:rowOff>106560</xdr:rowOff>
    </xdr:to>
    <xdr:sp macro="" textlink="">
      <xdr:nvSpPr>
        <xdr:cNvPr id="306" name="CustomShape 1">
          <a:extLst>
            <a:ext uri="{FF2B5EF4-FFF2-40B4-BE49-F238E27FC236}">
              <a16:creationId xmlns:a16="http://schemas.microsoft.com/office/drawing/2014/main" id="{00000000-0008-0000-0300-000032010000}"/>
            </a:ext>
          </a:extLst>
        </xdr:cNvPr>
        <xdr:cNvSpPr/>
      </xdr:nvSpPr>
      <xdr:spPr>
        <a:xfrm>
          <a:off x="14236560" y="118692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67</xdr:row>
      <xdr:rowOff>32040</xdr:rowOff>
    </xdr:from>
    <xdr:to>
      <xdr:col>85</xdr:col>
      <xdr:colOff>95400</xdr:colOff>
      <xdr:row>67</xdr:row>
      <xdr:rowOff>32040</xdr:rowOff>
    </xdr:to>
    <xdr:sp macro="" textlink="">
      <xdr:nvSpPr>
        <xdr:cNvPr id="307" name="Line 1">
          <a:extLst>
            <a:ext uri="{FF2B5EF4-FFF2-40B4-BE49-F238E27FC236}">
              <a16:creationId xmlns:a16="http://schemas.microsoft.com/office/drawing/2014/main" id="{00000000-0008-0000-0300-000033010000}"/>
            </a:ext>
          </a:extLst>
        </xdr:cNvPr>
        <xdr:cNvSpPr/>
      </xdr:nvSpPr>
      <xdr:spPr>
        <a:xfrm>
          <a:off x="15150960" y="1151892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66</xdr:row>
      <xdr:rowOff>71640</xdr:rowOff>
    </xdr:from>
    <xdr:to>
      <xdr:col>60</xdr:col>
      <xdr:colOff>139320</xdr:colOff>
      <xdr:row>67</xdr:row>
      <xdr:rowOff>138960</xdr:rowOff>
    </xdr:to>
    <xdr:sp macro="" textlink="">
      <xdr:nvSpPr>
        <xdr:cNvPr id="308" name="CustomShape 1">
          <a:extLst>
            <a:ext uri="{FF2B5EF4-FFF2-40B4-BE49-F238E27FC236}">
              <a16:creationId xmlns:a16="http://schemas.microsoft.com/office/drawing/2014/main" id="{00000000-0008-0000-0300-000034010000}"/>
            </a:ext>
          </a:extLst>
        </xdr:cNvPr>
        <xdr:cNvSpPr/>
      </xdr:nvSpPr>
      <xdr:spPr>
        <a:xfrm>
          <a:off x="14236560" y="113871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64</xdr:row>
      <xdr:rowOff>63360</xdr:rowOff>
    </xdr:from>
    <xdr:to>
      <xdr:col>85</xdr:col>
      <xdr:colOff>95400</xdr:colOff>
      <xdr:row>64</xdr:row>
      <xdr:rowOff>63360</xdr:rowOff>
    </xdr:to>
    <xdr:sp macro="" textlink="">
      <xdr:nvSpPr>
        <xdr:cNvPr id="309" name="Line 1">
          <a:extLst>
            <a:ext uri="{FF2B5EF4-FFF2-40B4-BE49-F238E27FC236}">
              <a16:creationId xmlns:a16="http://schemas.microsoft.com/office/drawing/2014/main" id="{00000000-0008-0000-0300-000035010000}"/>
            </a:ext>
          </a:extLst>
        </xdr:cNvPr>
        <xdr:cNvSpPr/>
      </xdr:nvSpPr>
      <xdr:spPr>
        <a:xfrm>
          <a:off x="15150960" y="1103616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63</xdr:row>
      <xdr:rowOff>103680</xdr:rowOff>
    </xdr:from>
    <xdr:to>
      <xdr:col>60</xdr:col>
      <xdr:colOff>139320</xdr:colOff>
      <xdr:row>64</xdr:row>
      <xdr:rowOff>169920</xdr:rowOff>
    </xdr:to>
    <xdr:sp macro="" textlink="">
      <xdr:nvSpPr>
        <xdr:cNvPr id="310" name="CustomShape 1">
          <a:extLst>
            <a:ext uri="{FF2B5EF4-FFF2-40B4-BE49-F238E27FC236}">
              <a16:creationId xmlns:a16="http://schemas.microsoft.com/office/drawing/2014/main" id="{00000000-0008-0000-0300-000036010000}"/>
            </a:ext>
          </a:extLst>
        </xdr:cNvPr>
        <xdr:cNvSpPr/>
      </xdr:nvSpPr>
      <xdr:spPr>
        <a:xfrm>
          <a:off x="14236560" y="1090476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61</xdr:row>
      <xdr:rowOff>95040</xdr:rowOff>
    </xdr:from>
    <xdr:to>
      <xdr:col>85</xdr:col>
      <xdr:colOff>95400</xdr:colOff>
      <xdr:row>61</xdr:row>
      <xdr:rowOff>95040</xdr:rowOff>
    </xdr:to>
    <xdr:sp macro="" textlink="">
      <xdr:nvSpPr>
        <xdr:cNvPr id="311" name="Line 1">
          <a:extLst>
            <a:ext uri="{FF2B5EF4-FFF2-40B4-BE49-F238E27FC236}">
              <a16:creationId xmlns:a16="http://schemas.microsoft.com/office/drawing/2014/main" id="{00000000-0008-0000-0300-000037010000}"/>
            </a:ext>
          </a:extLst>
        </xdr:cNvPr>
        <xdr:cNvSpPr/>
      </xdr:nvSpPr>
      <xdr:spPr>
        <a:xfrm>
          <a:off x="15150960" y="1055340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60</xdr:row>
      <xdr:rowOff>134640</xdr:rowOff>
    </xdr:from>
    <xdr:to>
      <xdr:col>60</xdr:col>
      <xdr:colOff>139320</xdr:colOff>
      <xdr:row>62</xdr:row>
      <xdr:rowOff>30600</xdr:rowOff>
    </xdr:to>
    <xdr:sp macro="" textlink="">
      <xdr:nvSpPr>
        <xdr:cNvPr id="312" name="CustomShape 1">
          <a:extLst>
            <a:ext uri="{FF2B5EF4-FFF2-40B4-BE49-F238E27FC236}">
              <a16:creationId xmlns:a16="http://schemas.microsoft.com/office/drawing/2014/main" id="{00000000-0008-0000-0300-000038010000}"/>
            </a:ext>
          </a:extLst>
        </xdr:cNvPr>
        <xdr:cNvSpPr/>
      </xdr:nvSpPr>
      <xdr:spPr>
        <a:xfrm>
          <a:off x="14236560" y="1042164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58</xdr:row>
      <xdr:rowOff>127080</xdr:rowOff>
    </xdr:from>
    <xdr:to>
      <xdr:col>85</xdr:col>
      <xdr:colOff>95400</xdr:colOff>
      <xdr:row>58</xdr:row>
      <xdr:rowOff>127080</xdr:rowOff>
    </xdr:to>
    <xdr:sp macro="" textlink="">
      <xdr:nvSpPr>
        <xdr:cNvPr id="313" name="Line 1">
          <a:extLst>
            <a:ext uri="{FF2B5EF4-FFF2-40B4-BE49-F238E27FC236}">
              <a16:creationId xmlns:a16="http://schemas.microsoft.com/office/drawing/2014/main" id="{00000000-0008-0000-0300-000039010000}"/>
            </a:ext>
          </a:extLst>
        </xdr:cNvPr>
        <xdr:cNvSpPr/>
      </xdr:nvSpPr>
      <xdr:spPr>
        <a:xfrm>
          <a:off x="15150960" y="1007100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57</xdr:row>
      <xdr:rowOff>166320</xdr:rowOff>
    </xdr:from>
    <xdr:to>
      <xdr:col>60</xdr:col>
      <xdr:colOff>139320</xdr:colOff>
      <xdr:row>59</xdr:row>
      <xdr:rowOff>62280</xdr:rowOff>
    </xdr:to>
    <xdr:sp macro="" textlink="">
      <xdr:nvSpPr>
        <xdr:cNvPr id="314" name="CustomShape 1">
          <a:extLst>
            <a:ext uri="{FF2B5EF4-FFF2-40B4-BE49-F238E27FC236}">
              <a16:creationId xmlns:a16="http://schemas.microsoft.com/office/drawing/2014/main" id="{00000000-0008-0000-0300-00003A010000}"/>
            </a:ext>
          </a:extLst>
        </xdr:cNvPr>
        <xdr:cNvSpPr/>
      </xdr:nvSpPr>
      <xdr:spPr>
        <a:xfrm>
          <a:off x="14236560" y="993888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55</xdr:row>
      <xdr:rowOff>158760</xdr:rowOff>
    </xdr:from>
    <xdr:to>
      <xdr:col>85</xdr:col>
      <xdr:colOff>95400</xdr:colOff>
      <xdr:row>55</xdr:row>
      <xdr:rowOff>158760</xdr:rowOff>
    </xdr:to>
    <xdr:sp macro="" textlink="">
      <xdr:nvSpPr>
        <xdr:cNvPr id="315" name="Line 1">
          <a:extLst>
            <a:ext uri="{FF2B5EF4-FFF2-40B4-BE49-F238E27FC236}">
              <a16:creationId xmlns:a16="http://schemas.microsoft.com/office/drawing/2014/main" id="{00000000-0008-0000-0300-00003B010000}"/>
            </a:ext>
          </a:extLst>
        </xdr:cNvPr>
        <xdr:cNvSpPr/>
      </xdr:nvSpPr>
      <xdr:spPr>
        <a:xfrm>
          <a:off x="15150960" y="958824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45000</xdr:colOff>
      <xdr:row>55</xdr:row>
      <xdr:rowOff>159480</xdr:rowOff>
    </xdr:from>
    <xdr:to>
      <xdr:col>85</xdr:col>
      <xdr:colOff>95400</xdr:colOff>
      <xdr:row>69</xdr:row>
      <xdr:rowOff>171000</xdr:rowOff>
    </xdr:to>
    <xdr:sp macro="" textlink="">
      <xdr:nvSpPr>
        <xdr:cNvPr id="316" name="CustomShape 1">
          <a:extLst>
            <a:ext uri="{FF2B5EF4-FFF2-40B4-BE49-F238E27FC236}">
              <a16:creationId xmlns:a16="http://schemas.microsoft.com/office/drawing/2014/main" id="{00000000-0008-0000-0300-00003C010000}"/>
            </a:ext>
          </a:extLst>
        </xdr:cNvPr>
        <xdr:cNvSpPr/>
      </xdr:nvSpPr>
      <xdr:spPr>
        <a:xfrm>
          <a:off x="15151320" y="9588960"/>
          <a:ext cx="5994000" cy="241200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44280</xdr:colOff>
      <xdr:row>60</xdr:row>
      <xdr:rowOff>78480</xdr:rowOff>
    </xdr:from>
    <xdr:to>
      <xdr:col>81</xdr:col>
      <xdr:colOff>44280</xdr:colOff>
      <xdr:row>67</xdr:row>
      <xdr:rowOff>41040</xdr:rowOff>
    </xdr:to>
    <xdr:sp macro="" textlink="">
      <xdr:nvSpPr>
        <xdr:cNvPr id="317" name="Line 1">
          <a:extLst>
            <a:ext uri="{FF2B5EF4-FFF2-40B4-BE49-F238E27FC236}">
              <a16:creationId xmlns:a16="http://schemas.microsoft.com/office/drawing/2014/main" id="{00000000-0008-0000-0300-00003D010000}"/>
            </a:ext>
          </a:extLst>
        </xdr:cNvPr>
        <xdr:cNvSpPr/>
      </xdr:nvSpPr>
      <xdr:spPr>
        <a:xfrm flipV="1">
          <a:off x="20103840" y="10365480"/>
          <a:ext cx="0" cy="1162440"/>
        </a:xfrm>
        <a:prstGeom prst="line">
          <a:avLst/>
        </a:prstGeom>
        <a:ln w="6336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67</xdr:row>
      <xdr:rowOff>23760</xdr:rowOff>
    </xdr:from>
    <xdr:to>
      <xdr:col>84</xdr:col>
      <xdr:colOff>151920</xdr:colOff>
      <xdr:row>68</xdr:row>
      <xdr:rowOff>90000</xdr:rowOff>
    </xdr:to>
    <xdr:sp macro="" textlink="">
      <xdr:nvSpPr>
        <xdr:cNvPr id="318" name="CustomShape 1">
          <a:extLst>
            <a:ext uri="{FF2B5EF4-FFF2-40B4-BE49-F238E27FC236}">
              <a16:creationId xmlns:a16="http://schemas.microsoft.com/office/drawing/2014/main" id="{00000000-0008-0000-0300-00003E010000}"/>
            </a:ext>
          </a:extLst>
        </xdr:cNvPr>
        <xdr:cNvSpPr/>
      </xdr:nvSpPr>
      <xdr:spPr>
        <a:xfrm>
          <a:off x="20192760" y="1151064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30.19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164880</xdr:colOff>
      <xdr:row>67</xdr:row>
      <xdr:rowOff>41040</xdr:rowOff>
    </xdr:from>
    <xdr:to>
      <xdr:col>81</xdr:col>
      <xdr:colOff>133200</xdr:colOff>
      <xdr:row>67</xdr:row>
      <xdr:rowOff>41040</xdr:rowOff>
    </xdr:to>
    <xdr:sp macro="" textlink="">
      <xdr:nvSpPr>
        <xdr:cNvPr id="319" name="Line 1">
          <a:extLst>
            <a:ext uri="{FF2B5EF4-FFF2-40B4-BE49-F238E27FC236}">
              <a16:creationId xmlns:a16="http://schemas.microsoft.com/office/drawing/2014/main" id="{00000000-0008-0000-0300-00003F010000}"/>
            </a:ext>
          </a:extLst>
        </xdr:cNvPr>
        <xdr:cNvSpPr/>
      </xdr:nvSpPr>
      <xdr:spPr>
        <a:xfrm>
          <a:off x="19976760" y="1152792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59</xdr:row>
      <xdr:rowOff>4320</xdr:rowOff>
    </xdr:from>
    <xdr:to>
      <xdr:col>84</xdr:col>
      <xdr:colOff>151920</xdr:colOff>
      <xdr:row>60</xdr:row>
      <xdr:rowOff>70560</xdr:rowOff>
    </xdr:to>
    <xdr:sp macro="" textlink="">
      <xdr:nvSpPr>
        <xdr:cNvPr id="320" name="CustomShape 1">
          <a:extLst>
            <a:ext uri="{FF2B5EF4-FFF2-40B4-BE49-F238E27FC236}">
              <a16:creationId xmlns:a16="http://schemas.microsoft.com/office/drawing/2014/main" id="{00000000-0008-0000-0300-000040010000}"/>
            </a:ext>
          </a:extLst>
        </xdr:cNvPr>
        <xdr:cNvSpPr/>
      </xdr:nvSpPr>
      <xdr:spPr>
        <a:xfrm>
          <a:off x="20192760" y="1011960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6.10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164880</xdr:colOff>
      <xdr:row>60</xdr:row>
      <xdr:rowOff>78480</xdr:rowOff>
    </xdr:from>
    <xdr:to>
      <xdr:col>81</xdr:col>
      <xdr:colOff>133200</xdr:colOff>
      <xdr:row>60</xdr:row>
      <xdr:rowOff>78480</xdr:rowOff>
    </xdr:to>
    <xdr:sp macro="" textlink="">
      <xdr:nvSpPr>
        <xdr:cNvPr id="321" name="Line 1">
          <a:extLst>
            <a:ext uri="{FF2B5EF4-FFF2-40B4-BE49-F238E27FC236}">
              <a16:creationId xmlns:a16="http://schemas.microsoft.com/office/drawing/2014/main" id="{00000000-0008-0000-0300-000041010000}"/>
            </a:ext>
          </a:extLst>
        </xdr:cNvPr>
        <xdr:cNvSpPr/>
      </xdr:nvSpPr>
      <xdr:spPr>
        <a:xfrm>
          <a:off x="19976760" y="1036548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77</xdr:col>
      <xdr:colOff>44640</xdr:colOff>
      <xdr:row>60</xdr:row>
      <xdr:rowOff>106920</xdr:rowOff>
    </xdr:from>
    <xdr:to>
      <xdr:col>81</xdr:col>
      <xdr:colOff>44280</xdr:colOff>
      <xdr:row>60</xdr:row>
      <xdr:rowOff>117360</xdr:rowOff>
    </xdr:to>
    <xdr:sp macro="" textlink="">
      <xdr:nvSpPr>
        <xdr:cNvPr id="322" name="Line 1">
          <a:extLst>
            <a:ext uri="{FF2B5EF4-FFF2-40B4-BE49-F238E27FC236}">
              <a16:creationId xmlns:a16="http://schemas.microsoft.com/office/drawing/2014/main" id="{00000000-0008-0000-0300-000042010000}"/>
            </a:ext>
          </a:extLst>
        </xdr:cNvPr>
        <xdr:cNvSpPr/>
      </xdr:nvSpPr>
      <xdr:spPr>
        <a:xfrm>
          <a:off x="19113480" y="10393920"/>
          <a:ext cx="990360" cy="104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61</xdr:row>
      <xdr:rowOff>57960</xdr:rowOff>
    </xdr:from>
    <xdr:to>
      <xdr:col>84</xdr:col>
      <xdr:colOff>151920</xdr:colOff>
      <xdr:row>62</xdr:row>
      <xdr:rowOff>125280</xdr:rowOff>
    </xdr:to>
    <xdr:sp macro="" textlink="">
      <xdr:nvSpPr>
        <xdr:cNvPr id="323" name="CustomShape 1">
          <a:extLst>
            <a:ext uri="{FF2B5EF4-FFF2-40B4-BE49-F238E27FC236}">
              <a16:creationId xmlns:a16="http://schemas.microsoft.com/office/drawing/2014/main" id="{00000000-0008-0000-0300-000043010000}"/>
            </a:ext>
          </a:extLst>
        </xdr:cNvPr>
        <xdr:cNvSpPr/>
      </xdr:nvSpPr>
      <xdr:spPr>
        <a:xfrm>
          <a:off x="20192760" y="105163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10.65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203040</xdr:colOff>
      <xdr:row>61</xdr:row>
      <xdr:rowOff>75960</xdr:rowOff>
    </xdr:from>
    <xdr:to>
      <xdr:col>81</xdr:col>
      <xdr:colOff>94680</xdr:colOff>
      <xdr:row>62</xdr:row>
      <xdr:rowOff>6480</xdr:rowOff>
    </xdr:to>
    <xdr:sp macro="" textlink="">
      <xdr:nvSpPr>
        <xdr:cNvPr id="324" name="CustomShape 1">
          <a:extLst>
            <a:ext uri="{FF2B5EF4-FFF2-40B4-BE49-F238E27FC236}">
              <a16:creationId xmlns:a16="http://schemas.microsoft.com/office/drawing/2014/main" id="{00000000-0008-0000-0300-000044010000}"/>
            </a:ext>
          </a:extLst>
        </xdr:cNvPr>
        <xdr:cNvSpPr/>
      </xdr:nvSpPr>
      <xdr:spPr>
        <a:xfrm>
          <a:off x="20014920" y="10534320"/>
          <a:ext cx="13932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203040</xdr:colOff>
      <xdr:row>60</xdr:row>
      <xdr:rowOff>94320</xdr:rowOff>
    </xdr:from>
    <xdr:to>
      <xdr:col>77</xdr:col>
      <xdr:colOff>44640</xdr:colOff>
      <xdr:row>60</xdr:row>
      <xdr:rowOff>106920</xdr:rowOff>
    </xdr:to>
    <xdr:sp macro="" textlink="">
      <xdr:nvSpPr>
        <xdr:cNvPr id="325" name="Line 1">
          <a:extLst>
            <a:ext uri="{FF2B5EF4-FFF2-40B4-BE49-F238E27FC236}">
              <a16:creationId xmlns:a16="http://schemas.microsoft.com/office/drawing/2014/main" id="{00000000-0008-0000-0300-000045010000}"/>
            </a:ext>
          </a:extLst>
        </xdr:cNvPr>
        <xdr:cNvSpPr/>
      </xdr:nvSpPr>
      <xdr:spPr>
        <a:xfrm>
          <a:off x="18033840" y="10381320"/>
          <a:ext cx="1079640" cy="126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203760</xdr:colOff>
      <xdr:row>61</xdr:row>
      <xdr:rowOff>73080</xdr:rowOff>
    </xdr:from>
    <xdr:to>
      <xdr:col>77</xdr:col>
      <xdr:colOff>95400</xdr:colOff>
      <xdr:row>62</xdr:row>
      <xdr:rowOff>3600</xdr:rowOff>
    </xdr:to>
    <xdr:sp macro="" textlink="">
      <xdr:nvSpPr>
        <xdr:cNvPr id="326" name="CustomShape 1">
          <a:extLst>
            <a:ext uri="{FF2B5EF4-FFF2-40B4-BE49-F238E27FC236}">
              <a16:creationId xmlns:a16="http://schemas.microsoft.com/office/drawing/2014/main" id="{00000000-0008-0000-0300-000046010000}"/>
            </a:ext>
          </a:extLst>
        </xdr:cNvPr>
        <xdr:cNvSpPr/>
      </xdr:nvSpPr>
      <xdr:spPr>
        <a:xfrm>
          <a:off x="19024920" y="10531440"/>
          <a:ext cx="13932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83160</xdr:colOff>
      <xdr:row>61</xdr:row>
      <xdr:rowOff>169560</xdr:rowOff>
    </xdr:from>
    <xdr:to>
      <xdr:col>78</xdr:col>
      <xdr:colOff>76320</xdr:colOff>
      <xdr:row>63</xdr:row>
      <xdr:rowOff>65520</xdr:rowOff>
    </xdr:to>
    <xdr:sp macro="" textlink="">
      <xdr:nvSpPr>
        <xdr:cNvPr id="327" name="CustomShape 1">
          <a:extLst>
            <a:ext uri="{FF2B5EF4-FFF2-40B4-BE49-F238E27FC236}">
              <a16:creationId xmlns:a16="http://schemas.microsoft.com/office/drawing/2014/main" id="{00000000-0008-0000-0300-000047010000}"/>
            </a:ext>
          </a:extLst>
        </xdr:cNvPr>
        <xdr:cNvSpPr/>
      </xdr:nvSpPr>
      <xdr:spPr>
        <a:xfrm>
          <a:off x="18656640" y="10627920"/>
          <a:ext cx="7362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10.59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152280</xdr:colOff>
      <xdr:row>60</xdr:row>
      <xdr:rowOff>94320</xdr:rowOff>
    </xdr:from>
    <xdr:to>
      <xdr:col>72</xdr:col>
      <xdr:colOff>203040</xdr:colOff>
      <xdr:row>60</xdr:row>
      <xdr:rowOff>102960</xdr:rowOff>
    </xdr:to>
    <xdr:sp macro="" textlink="">
      <xdr:nvSpPr>
        <xdr:cNvPr id="328" name="Line 1">
          <a:extLst>
            <a:ext uri="{FF2B5EF4-FFF2-40B4-BE49-F238E27FC236}">
              <a16:creationId xmlns:a16="http://schemas.microsoft.com/office/drawing/2014/main" id="{00000000-0008-0000-0300-000048010000}"/>
            </a:ext>
          </a:extLst>
        </xdr:cNvPr>
        <xdr:cNvSpPr/>
      </xdr:nvSpPr>
      <xdr:spPr>
        <a:xfrm flipV="1">
          <a:off x="16992360" y="10381320"/>
          <a:ext cx="1041480" cy="86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152280</xdr:colOff>
      <xdr:row>61</xdr:row>
      <xdr:rowOff>60840</xdr:rowOff>
    </xdr:from>
    <xdr:to>
      <xdr:col>73</xdr:col>
      <xdr:colOff>44640</xdr:colOff>
      <xdr:row>61</xdr:row>
      <xdr:rowOff>162000</xdr:rowOff>
    </xdr:to>
    <xdr:sp macro="" textlink="">
      <xdr:nvSpPr>
        <xdr:cNvPr id="329" name="CustomShape 1">
          <a:extLst>
            <a:ext uri="{FF2B5EF4-FFF2-40B4-BE49-F238E27FC236}">
              <a16:creationId xmlns:a16="http://schemas.microsoft.com/office/drawing/2014/main" id="{00000000-0008-0000-0300-000049010000}"/>
            </a:ext>
          </a:extLst>
        </xdr:cNvPr>
        <xdr:cNvSpPr/>
      </xdr:nvSpPr>
      <xdr:spPr>
        <a:xfrm>
          <a:off x="17983080" y="10519200"/>
          <a:ext cx="13968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31680</xdr:colOff>
      <xdr:row>61</xdr:row>
      <xdr:rowOff>157320</xdr:rowOff>
    </xdr:from>
    <xdr:to>
      <xdr:col>74</xdr:col>
      <xdr:colOff>51480</xdr:colOff>
      <xdr:row>63</xdr:row>
      <xdr:rowOff>53280</xdr:rowOff>
    </xdr:to>
    <xdr:sp macro="" textlink="">
      <xdr:nvSpPr>
        <xdr:cNvPr id="330" name="CustomShape 1">
          <a:extLst>
            <a:ext uri="{FF2B5EF4-FFF2-40B4-BE49-F238E27FC236}">
              <a16:creationId xmlns:a16="http://schemas.microsoft.com/office/drawing/2014/main" id="{00000000-0008-0000-0300-00004A010000}"/>
            </a:ext>
          </a:extLst>
        </xdr:cNvPr>
        <xdr:cNvSpPr/>
      </xdr:nvSpPr>
      <xdr:spPr>
        <a:xfrm>
          <a:off x="17614800" y="1061568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10.34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101880</xdr:colOff>
      <xdr:row>60</xdr:row>
      <xdr:rowOff>89280</xdr:rowOff>
    </xdr:from>
    <xdr:to>
      <xdr:col>68</xdr:col>
      <xdr:colOff>152280</xdr:colOff>
      <xdr:row>60</xdr:row>
      <xdr:rowOff>102960</xdr:rowOff>
    </xdr:to>
    <xdr:sp macro="" textlink="">
      <xdr:nvSpPr>
        <xdr:cNvPr id="331" name="Line 1">
          <a:extLst>
            <a:ext uri="{FF2B5EF4-FFF2-40B4-BE49-F238E27FC236}">
              <a16:creationId xmlns:a16="http://schemas.microsoft.com/office/drawing/2014/main" id="{00000000-0008-0000-0300-00004B010000}"/>
            </a:ext>
          </a:extLst>
        </xdr:cNvPr>
        <xdr:cNvSpPr/>
      </xdr:nvSpPr>
      <xdr:spPr>
        <a:xfrm>
          <a:off x="15951240" y="10376280"/>
          <a:ext cx="1041120" cy="136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68</xdr:col>
      <xdr:colOff>101520</xdr:colOff>
      <xdr:row>61</xdr:row>
      <xdr:rowOff>47880</xdr:rowOff>
    </xdr:from>
    <xdr:to>
      <xdr:col>68</xdr:col>
      <xdr:colOff>202680</xdr:colOff>
      <xdr:row>61</xdr:row>
      <xdr:rowOff>149040</xdr:rowOff>
    </xdr:to>
    <xdr:sp macro="" textlink="">
      <xdr:nvSpPr>
        <xdr:cNvPr id="332" name="CustomShape 1">
          <a:extLst>
            <a:ext uri="{FF2B5EF4-FFF2-40B4-BE49-F238E27FC236}">
              <a16:creationId xmlns:a16="http://schemas.microsoft.com/office/drawing/2014/main" id="{00000000-0008-0000-0300-00004C010000}"/>
            </a:ext>
          </a:extLst>
        </xdr:cNvPr>
        <xdr:cNvSpPr/>
      </xdr:nvSpPr>
      <xdr:spPr>
        <a:xfrm>
          <a:off x="16941600" y="1050624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66</xdr:col>
      <xdr:colOff>191160</xdr:colOff>
      <xdr:row>61</xdr:row>
      <xdr:rowOff>144360</xdr:rowOff>
    </xdr:from>
    <xdr:to>
      <xdr:col>69</xdr:col>
      <xdr:colOff>209160</xdr:colOff>
      <xdr:row>63</xdr:row>
      <xdr:rowOff>40320</xdr:rowOff>
    </xdr:to>
    <xdr:sp macro="" textlink="">
      <xdr:nvSpPr>
        <xdr:cNvPr id="333" name="CustomShape 1">
          <a:extLst>
            <a:ext uri="{FF2B5EF4-FFF2-40B4-BE49-F238E27FC236}">
              <a16:creationId xmlns:a16="http://schemas.microsoft.com/office/drawing/2014/main" id="{00000000-0008-0000-0300-00004D010000}"/>
            </a:ext>
          </a:extLst>
        </xdr:cNvPr>
        <xdr:cNvSpPr/>
      </xdr:nvSpPr>
      <xdr:spPr>
        <a:xfrm>
          <a:off x="16535880" y="106027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51480</xdr:colOff>
      <xdr:row>61</xdr:row>
      <xdr:rowOff>43920</xdr:rowOff>
    </xdr:from>
    <xdr:to>
      <xdr:col>64</xdr:col>
      <xdr:colOff>152640</xdr:colOff>
      <xdr:row>61</xdr:row>
      <xdr:rowOff>145080</xdr:rowOff>
    </xdr:to>
    <xdr:sp macro="" textlink="">
      <xdr:nvSpPr>
        <xdr:cNvPr id="334" name="CustomShape 1">
          <a:extLst>
            <a:ext uri="{FF2B5EF4-FFF2-40B4-BE49-F238E27FC236}">
              <a16:creationId xmlns:a16="http://schemas.microsoft.com/office/drawing/2014/main" id="{00000000-0008-0000-0300-00004E010000}"/>
            </a:ext>
          </a:extLst>
        </xdr:cNvPr>
        <xdr:cNvSpPr/>
      </xdr:nvSpPr>
      <xdr:spPr>
        <a:xfrm>
          <a:off x="15900840" y="105022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140400</xdr:colOff>
      <xdr:row>61</xdr:row>
      <xdr:rowOff>140400</xdr:rowOff>
    </xdr:from>
    <xdr:to>
      <xdr:col>65</xdr:col>
      <xdr:colOff>159120</xdr:colOff>
      <xdr:row>63</xdr:row>
      <xdr:rowOff>36360</xdr:rowOff>
    </xdr:to>
    <xdr:sp macro="" textlink="">
      <xdr:nvSpPr>
        <xdr:cNvPr id="335" name="CustomShape 1">
          <a:extLst>
            <a:ext uri="{FF2B5EF4-FFF2-40B4-BE49-F238E27FC236}">
              <a16:creationId xmlns:a16="http://schemas.microsoft.com/office/drawing/2014/main" id="{00000000-0008-0000-0300-00004F010000}"/>
            </a:ext>
          </a:extLst>
        </xdr:cNvPr>
        <xdr:cNvSpPr/>
      </xdr:nvSpPr>
      <xdr:spPr>
        <a:xfrm>
          <a:off x="15494400" y="105987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9.99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38160</xdr:colOff>
      <xdr:row>70</xdr:row>
      <xdr:rowOff>8280</xdr:rowOff>
    </xdr:from>
    <xdr:to>
      <xdr:col>83</xdr:col>
      <xdr:colOff>56880</xdr:colOff>
      <xdr:row>71</xdr:row>
      <xdr:rowOff>75600</xdr:rowOff>
    </xdr:to>
    <xdr:sp macro="" textlink="">
      <xdr:nvSpPr>
        <xdr:cNvPr id="336" name="CustomShape 1">
          <a:extLst>
            <a:ext uri="{FF2B5EF4-FFF2-40B4-BE49-F238E27FC236}">
              <a16:creationId xmlns:a16="http://schemas.microsoft.com/office/drawing/2014/main" id="{00000000-0008-0000-0300-000050010000}"/>
            </a:ext>
          </a:extLst>
        </xdr:cNvPr>
        <xdr:cNvSpPr/>
      </xdr:nvSpPr>
      <xdr:spPr>
        <a:xfrm>
          <a:off x="19850040" y="120096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38880</xdr:colOff>
      <xdr:row>70</xdr:row>
      <xdr:rowOff>8280</xdr:rowOff>
    </xdr:from>
    <xdr:to>
      <xdr:col>79</xdr:col>
      <xdr:colOff>56880</xdr:colOff>
      <xdr:row>71</xdr:row>
      <xdr:rowOff>75600</xdr:rowOff>
    </xdr:to>
    <xdr:sp macro="" textlink="">
      <xdr:nvSpPr>
        <xdr:cNvPr id="337" name="CustomShape 1">
          <a:extLst>
            <a:ext uri="{FF2B5EF4-FFF2-40B4-BE49-F238E27FC236}">
              <a16:creationId xmlns:a16="http://schemas.microsoft.com/office/drawing/2014/main" id="{00000000-0008-0000-0300-000051010000}"/>
            </a:ext>
          </a:extLst>
        </xdr:cNvPr>
        <xdr:cNvSpPr/>
      </xdr:nvSpPr>
      <xdr:spPr>
        <a:xfrm>
          <a:off x="18860040" y="1200960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196920</xdr:colOff>
      <xdr:row>70</xdr:row>
      <xdr:rowOff>8280</xdr:rowOff>
    </xdr:from>
    <xdr:to>
      <xdr:col>74</xdr:col>
      <xdr:colOff>216720</xdr:colOff>
      <xdr:row>71</xdr:row>
      <xdr:rowOff>75600</xdr:rowOff>
    </xdr:to>
    <xdr:sp macro="" textlink="">
      <xdr:nvSpPr>
        <xdr:cNvPr id="338" name="CustomShape 1">
          <a:extLst>
            <a:ext uri="{FF2B5EF4-FFF2-40B4-BE49-F238E27FC236}">
              <a16:creationId xmlns:a16="http://schemas.microsoft.com/office/drawing/2014/main" id="{00000000-0008-0000-0300-000052010000}"/>
            </a:ext>
          </a:extLst>
        </xdr:cNvPr>
        <xdr:cNvSpPr/>
      </xdr:nvSpPr>
      <xdr:spPr>
        <a:xfrm>
          <a:off x="17780040" y="1200960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146160</xdr:colOff>
      <xdr:row>70</xdr:row>
      <xdr:rowOff>8280</xdr:rowOff>
    </xdr:from>
    <xdr:to>
      <xdr:col>70</xdr:col>
      <xdr:colOff>164880</xdr:colOff>
      <xdr:row>71</xdr:row>
      <xdr:rowOff>75600</xdr:rowOff>
    </xdr:to>
    <xdr:sp macro="" textlink="">
      <xdr:nvSpPr>
        <xdr:cNvPr id="339" name="CustomShape 1">
          <a:extLst>
            <a:ext uri="{FF2B5EF4-FFF2-40B4-BE49-F238E27FC236}">
              <a16:creationId xmlns:a16="http://schemas.microsoft.com/office/drawing/2014/main" id="{00000000-0008-0000-0300-000053010000}"/>
            </a:ext>
          </a:extLst>
        </xdr:cNvPr>
        <xdr:cNvSpPr/>
      </xdr:nvSpPr>
      <xdr:spPr>
        <a:xfrm>
          <a:off x="16738560" y="120096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96120</xdr:colOff>
      <xdr:row>70</xdr:row>
      <xdr:rowOff>8280</xdr:rowOff>
    </xdr:from>
    <xdr:to>
      <xdr:col>66</xdr:col>
      <xdr:colOff>114840</xdr:colOff>
      <xdr:row>71</xdr:row>
      <xdr:rowOff>75600</xdr:rowOff>
    </xdr:to>
    <xdr:sp macro="" textlink="">
      <xdr:nvSpPr>
        <xdr:cNvPr id="340" name="CustomShape 1">
          <a:extLst>
            <a:ext uri="{FF2B5EF4-FFF2-40B4-BE49-F238E27FC236}">
              <a16:creationId xmlns:a16="http://schemas.microsoft.com/office/drawing/2014/main" id="{00000000-0008-0000-0300-000054010000}"/>
            </a:ext>
          </a:extLst>
        </xdr:cNvPr>
        <xdr:cNvSpPr/>
      </xdr:nvSpPr>
      <xdr:spPr>
        <a:xfrm>
          <a:off x="15697800" y="120096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203040</xdr:colOff>
      <xdr:row>60</xdr:row>
      <xdr:rowOff>66600</xdr:rowOff>
    </xdr:from>
    <xdr:to>
      <xdr:col>81</xdr:col>
      <xdr:colOff>94680</xdr:colOff>
      <xdr:row>60</xdr:row>
      <xdr:rowOff>167760</xdr:rowOff>
    </xdr:to>
    <xdr:sp macro="" textlink="">
      <xdr:nvSpPr>
        <xdr:cNvPr id="341" name="CustomShape 1">
          <a:extLst>
            <a:ext uri="{FF2B5EF4-FFF2-40B4-BE49-F238E27FC236}">
              <a16:creationId xmlns:a16="http://schemas.microsoft.com/office/drawing/2014/main" id="{00000000-0008-0000-0300-000055010000}"/>
            </a:ext>
          </a:extLst>
        </xdr:cNvPr>
        <xdr:cNvSpPr/>
      </xdr:nvSpPr>
      <xdr:spPr>
        <a:xfrm>
          <a:off x="20014920" y="10353600"/>
          <a:ext cx="139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59</xdr:row>
      <xdr:rowOff>170280</xdr:rowOff>
    </xdr:from>
    <xdr:to>
      <xdr:col>84</xdr:col>
      <xdr:colOff>151920</xdr:colOff>
      <xdr:row>61</xdr:row>
      <xdr:rowOff>65160</xdr:rowOff>
    </xdr:to>
    <xdr:sp macro="" textlink="">
      <xdr:nvSpPr>
        <xdr:cNvPr id="342" name="CustomShape 1">
          <a:extLst>
            <a:ext uri="{FF2B5EF4-FFF2-40B4-BE49-F238E27FC236}">
              <a16:creationId xmlns:a16="http://schemas.microsoft.com/office/drawing/2014/main" id="{00000000-0008-0000-0300-000056010000}"/>
            </a:ext>
          </a:extLst>
        </xdr:cNvPr>
        <xdr:cNvSpPr/>
      </xdr:nvSpPr>
      <xdr:spPr>
        <a:xfrm>
          <a:off x="20192760" y="1028556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6.91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203760</xdr:colOff>
      <xdr:row>60</xdr:row>
      <xdr:rowOff>56160</xdr:rowOff>
    </xdr:from>
    <xdr:to>
      <xdr:col>77</xdr:col>
      <xdr:colOff>95400</xdr:colOff>
      <xdr:row>60</xdr:row>
      <xdr:rowOff>157320</xdr:rowOff>
    </xdr:to>
    <xdr:sp macro="" textlink="">
      <xdr:nvSpPr>
        <xdr:cNvPr id="343" name="CustomShape 1">
          <a:extLst>
            <a:ext uri="{FF2B5EF4-FFF2-40B4-BE49-F238E27FC236}">
              <a16:creationId xmlns:a16="http://schemas.microsoft.com/office/drawing/2014/main" id="{00000000-0008-0000-0300-000057010000}"/>
            </a:ext>
          </a:extLst>
        </xdr:cNvPr>
        <xdr:cNvSpPr/>
      </xdr:nvSpPr>
      <xdr:spPr>
        <a:xfrm>
          <a:off x="19024920" y="10343160"/>
          <a:ext cx="139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83160</xdr:colOff>
      <xdr:row>59</xdr:row>
      <xdr:rowOff>7200</xdr:rowOff>
    </xdr:from>
    <xdr:to>
      <xdr:col>78</xdr:col>
      <xdr:colOff>76320</xdr:colOff>
      <xdr:row>60</xdr:row>
      <xdr:rowOff>73440</xdr:rowOff>
    </xdr:to>
    <xdr:sp macro="" textlink="">
      <xdr:nvSpPr>
        <xdr:cNvPr id="344" name="CustomShape 1">
          <a:extLst>
            <a:ext uri="{FF2B5EF4-FFF2-40B4-BE49-F238E27FC236}">
              <a16:creationId xmlns:a16="http://schemas.microsoft.com/office/drawing/2014/main" id="{00000000-0008-0000-0300-000058010000}"/>
            </a:ext>
          </a:extLst>
        </xdr:cNvPr>
        <xdr:cNvSpPr/>
      </xdr:nvSpPr>
      <xdr:spPr>
        <a:xfrm>
          <a:off x="18656640" y="10122480"/>
          <a:ext cx="73620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6.69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152280</xdr:colOff>
      <xdr:row>60</xdr:row>
      <xdr:rowOff>43560</xdr:rowOff>
    </xdr:from>
    <xdr:to>
      <xdr:col>73</xdr:col>
      <xdr:colOff>44640</xdr:colOff>
      <xdr:row>60</xdr:row>
      <xdr:rowOff>144720</xdr:rowOff>
    </xdr:to>
    <xdr:sp macro="" textlink="">
      <xdr:nvSpPr>
        <xdr:cNvPr id="345" name="CustomShape 1">
          <a:extLst>
            <a:ext uri="{FF2B5EF4-FFF2-40B4-BE49-F238E27FC236}">
              <a16:creationId xmlns:a16="http://schemas.microsoft.com/office/drawing/2014/main" id="{00000000-0008-0000-0300-000059010000}"/>
            </a:ext>
          </a:extLst>
        </xdr:cNvPr>
        <xdr:cNvSpPr/>
      </xdr:nvSpPr>
      <xdr:spPr>
        <a:xfrm>
          <a:off x="17983080" y="10330560"/>
          <a:ext cx="13968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31680</xdr:colOff>
      <xdr:row>58</xdr:row>
      <xdr:rowOff>166320</xdr:rowOff>
    </xdr:from>
    <xdr:to>
      <xdr:col>74</xdr:col>
      <xdr:colOff>51480</xdr:colOff>
      <xdr:row>60</xdr:row>
      <xdr:rowOff>61200</xdr:rowOff>
    </xdr:to>
    <xdr:sp macro="" textlink="">
      <xdr:nvSpPr>
        <xdr:cNvPr id="346" name="CustomShape 1">
          <a:extLst>
            <a:ext uri="{FF2B5EF4-FFF2-40B4-BE49-F238E27FC236}">
              <a16:creationId xmlns:a16="http://schemas.microsoft.com/office/drawing/2014/main" id="{00000000-0008-0000-0300-00005A010000}"/>
            </a:ext>
          </a:extLst>
        </xdr:cNvPr>
        <xdr:cNvSpPr/>
      </xdr:nvSpPr>
      <xdr:spPr>
        <a:xfrm>
          <a:off x="17614800" y="1011024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101520</xdr:colOff>
      <xdr:row>60</xdr:row>
      <xdr:rowOff>52200</xdr:rowOff>
    </xdr:from>
    <xdr:to>
      <xdr:col>68</xdr:col>
      <xdr:colOff>202680</xdr:colOff>
      <xdr:row>60</xdr:row>
      <xdr:rowOff>153360</xdr:rowOff>
    </xdr:to>
    <xdr:sp macro="" textlink="">
      <xdr:nvSpPr>
        <xdr:cNvPr id="347" name="CustomShape 1">
          <a:extLst>
            <a:ext uri="{FF2B5EF4-FFF2-40B4-BE49-F238E27FC236}">
              <a16:creationId xmlns:a16="http://schemas.microsoft.com/office/drawing/2014/main" id="{00000000-0008-0000-0300-00005B010000}"/>
            </a:ext>
          </a:extLst>
        </xdr:cNvPr>
        <xdr:cNvSpPr/>
      </xdr:nvSpPr>
      <xdr:spPr>
        <a:xfrm>
          <a:off x="16941600" y="103392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66</xdr:col>
      <xdr:colOff>191160</xdr:colOff>
      <xdr:row>59</xdr:row>
      <xdr:rowOff>3600</xdr:rowOff>
    </xdr:from>
    <xdr:to>
      <xdr:col>69</xdr:col>
      <xdr:colOff>209160</xdr:colOff>
      <xdr:row>60</xdr:row>
      <xdr:rowOff>69840</xdr:rowOff>
    </xdr:to>
    <xdr:sp macro="" textlink="">
      <xdr:nvSpPr>
        <xdr:cNvPr id="348" name="CustomShape 1">
          <a:extLst>
            <a:ext uri="{FF2B5EF4-FFF2-40B4-BE49-F238E27FC236}">
              <a16:creationId xmlns:a16="http://schemas.microsoft.com/office/drawing/2014/main" id="{00000000-0008-0000-0300-00005C010000}"/>
            </a:ext>
          </a:extLst>
        </xdr:cNvPr>
        <xdr:cNvSpPr/>
      </xdr:nvSpPr>
      <xdr:spPr>
        <a:xfrm>
          <a:off x="16535880" y="1011888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6.61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51480</xdr:colOff>
      <xdr:row>60</xdr:row>
      <xdr:rowOff>38880</xdr:rowOff>
    </xdr:from>
    <xdr:to>
      <xdr:col>64</xdr:col>
      <xdr:colOff>152640</xdr:colOff>
      <xdr:row>60</xdr:row>
      <xdr:rowOff>140040</xdr:rowOff>
    </xdr:to>
    <xdr:sp macro="" textlink="">
      <xdr:nvSpPr>
        <xdr:cNvPr id="349" name="CustomShape 1">
          <a:extLst>
            <a:ext uri="{FF2B5EF4-FFF2-40B4-BE49-F238E27FC236}">
              <a16:creationId xmlns:a16="http://schemas.microsoft.com/office/drawing/2014/main" id="{00000000-0008-0000-0300-00005D010000}"/>
            </a:ext>
          </a:extLst>
        </xdr:cNvPr>
        <xdr:cNvSpPr/>
      </xdr:nvSpPr>
      <xdr:spPr>
        <a:xfrm>
          <a:off x="15900840" y="103258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140400</xdr:colOff>
      <xdr:row>58</xdr:row>
      <xdr:rowOff>161280</xdr:rowOff>
    </xdr:from>
    <xdr:to>
      <xdr:col>65</xdr:col>
      <xdr:colOff>159120</xdr:colOff>
      <xdr:row>60</xdr:row>
      <xdr:rowOff>56160</xdr:rowOff>
    </xdr:to>
    <xdr:sp macro="" textlink="">
      <xdr:nvSpPr>
        <xdr:cNvPr id="350" name="CustomShape 1">
          <a:extLst>
            <a:ext uri="{FF2B5EF4-FFF2-40B4-BE49-F238E27FC236}">
              <a16:creationId xmlns:a16="http://schemas.microsoft.com/office/drawing/2014/main" id="{00000000-0008-0000-0300-00005E010000}"/>
            </a:ext>
          </a:extLst>
        </xdr:cNvPr>
        <xdr:cNvSpPr/>
      </xdr:nvSpPr>
      <xdr:spPr>
        <a:xfrm>
          <a:off x="15494400" y="1010520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6.33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45000</xdr:colOff>
      <xdr:row>29</xdr:row>
      <xdr:rowOff>44280</xdr:rowOff>
    </xdr:from>
    <xdr:to>
      <xdr:col>85</xdr:col>
      <xdr:colOff>95400</xdr:colOff>
      <xdr:row>31</xdr:row>
      <xdr:rowOff>19080</xdr:rowOff>
    </xdr:to>
    <xdr:sp macro="" textlink="">
      <xdr:nvSpPr>
        <xdr:cNvPr id="351" name="CustomShape 1">
          <a:extLst>
            <a:ext uri="{FF2B5EF4-FFF2-40B4-BE49-F238E27FC236}">
              <a16:creationId xmlns:a16="http://schemas.microsoft.com/office/drawing/2014/main" id="{00000000-0008-0000-0300-00005F010000}"/>
            </a:ext>
          </a:extLst>
        </xdr:cNvPr>
        <xdr:cNvSpPr/>
      </xdr:nvSpPr>
      <xdr:spPr>
        <a:xfrm>
          <a:off x="15151320" y="5016240"/>
          <a:ext cx="5994000" cy="31752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公債費負担の状況</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55080</xdr:colOff>
      <xdr:row>31</xdr:row>
      <xdr:rowOff>64080</xdr:rowOff>
    </xdr:from>
    <xdr:to>
      <xdr:col>71</xdr:col>
      <xdr:colOff>173520</xdr:colOff>
      <xdr:row>33</xdr:row>
      <xdr:rowOff>28800</xdr:rowOff>
    </xdr:to>
    <xdr:sp macro="" textlink="">
      <xdr:nvSpPr>
        <xdr:cNvPr id="352" name="CustomShape 1">
          <a:extLst>
            <a:ext uri="{FF2B5EF4-FFF2-40B4-BE49-F238E27FC236}">
              <a16:creationId xmlns:a16="http://schemas.microsoft.com/office/drawing/2014/main" id="{00000000-0008-0000-0300-000060010000}"/>
            </a:ext>
          </a:extLst>
        </xdr:cNvPr>
        <xdr:cNvSpPr/>
      </xdr:nvSpPr>
      <xdr:spPr>
        <a:xfrm>
          <a:off x="16152120" y="5378760"/>
          <a:ext cx="1604520" cy="307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実質公債費比率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111240</xdr:colOff>
      <xdr:row>31</xdr:row>
      <xdr:rowOff>70560</xdr:rowOff>
    </xdr:from>
    <xdr:to>
      <xdr:col>80</xdr:col>
      <xdr:colOff>27360</xdr:colOff>
      <xdr:row>33</xdr:row>
      <xdr:rowOff>53640</xdr:rowOff>
    </xdr:to>
    <xdr:sp macro="" textlink="">
      <xdr:nvSpPr>
        <xdr:cNvPr id="353" name="CustomShape 1">
          <a:extLst>
            <a:ext uri="{FF2B5EF4-FFF2-40B4-BE49-F238E27FC236}">
              <a16:creationId xmlns:a16="http://schemas.microsoft.com/office/drawing/2014/main" id="{00000000-0008-0000-0300-000061010000}"/>
            </a:ext>
          </a:extLst>
        </xdr:cNvPr>
        <xdr:cNvSpPr/>
      </xdr:nvSpPr>
      <xdr:spPr>
        <a:xfrm>
          <a:off x="18189360" y="5385240"/>
          <a:ext cx="1649880" cy="3261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[7.6%]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159480</xdr:colOff>
      <xdr:row>30</xdr:row>
      <xdr:rowOff>127800</xdr:rowOff>
    </xdr:from>
    <xdr:to>
      <xdr:col>93</xdr:col>
      <xdr:colOff>6120</xdr:colOff>
      <xdr:row>32</xdr:row>
      <xdr:rowOff>37800</xdr:rowOff>
    </xdr:to>
    <xdr:sp macro="" textlink="">
      <xdr:nvSpPr>
        <xdr:cNvPr id="354" name="CustomShape 1">
          <a:extLst>
            <a:ext uri="{FF2B5EF4-FFF2-40B4-BE49-F238E27FC236}">
              <a16:creationId xmlns:a16="http://schemas.microsoft.com/office/drawing/2014/main" id="{00000000-0008-0000-0300-000062010000}"/>
            </a:ext>
          </a:extLst>
        </xdr:cNvPr>
        <xdr:cNvSpPr/>
      </xdr:nvSpPr>
      <xdr:spPr>
        <a:xfrm>
          <a:off x="21209400" y="5271120"/>
          <a:ext cx="18280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159480</xdr:colOff>
      <xdr:row>31</xdr:row>
      <xdr:rowOff>146880</xdr:rowOff>
    </xdr:from>
    <xdr:to>
      <xdr:col>93</xdr:col>
      <xdr:colOff>6120</xdr:colOff>
      <xdr:row>33</xdr:row>
      <xdr:rowOff>56880</xdr:rowOff>
    </xdr:to>
    <xdr:sp macro="" textlink="">
      <xdr:nvSpPr>
        <xdr:cNvPr id="355" name="CustomShape 1">
          <a:extLst>
            <a:ext uri="{FF2B5EF4-FFF2-40B4-BE49-F238E27FC236}">
              <a16:creationId xmlns:a16="http://schemas.microsoft.com/office/drawing/2014/main" id="{00000000-0008-0000-0300-000063010000}"/>
            </a:ext>
          </a:extLst>
        </xdr:cNvPr>
        <xdr:cNvSpPr/>
      </xdr:nvSpPr>
      <xdr:spPr>
        <a:xfrm>
          <a:off x="21209400" y="5461560"/>
          <a:ext cx="18280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33/63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133200</xdr:colOff>
      <xdr:row>30</xdr:row>
      <xdr:rowOff>127800</xdr:rowOff>
    </xdr:from>
    <xdr:to>
      <xdr:col>99</xdr:col>
      <xdr:colOff>146160</xdr:colOff>
      <xdr:row>32</xdr:row>
      <xdr:rowOff>37800</xdr:rowOff>
    </xdr:to>
    <xdr:sp macro="" textlink="">
      <xdr:nvSpPr>
        <xdr:cNvPr id="356" name="CustomShape 1">
          <a:extLst>
            <a:ext uri="{FF2B5EF4-FFF2-40B4-BE49-F238E27FC236}">
              <a16:creationId xmlns:a16="http://schemas.microsoft.com/office/drawing/2014/main" id="{00000000-0008-0000-0300-000064010000}"/>
            </a:ext>
          </a:extLst>
        </xdr:cNvPr>
        <xdr:cNvSpPr/>
      </xdr:nvSpPr>
      <xdr:spPr>
        <a:xfrm>
          <a:off x="23164560" y="5271120"/>
          <a:ext cx="14986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133200</xdr:colOff>
      <xdr:row>31</xdr:row>
      <xdr:rowOff>146880</xdr:rowOff>
    </xdr:from>
    <xdr:to>
      <xdr:col>99</xdr:col>
      <xdr:colOff>146160</xdr:colOff>
      <xdr:row>33</xdr:row>
      <xdr:rowOff>56880</xdr:rowOff>
    </xdr:to>
    <xdr:sp macro="" textlink="">
      <xdr:nvSpPr>
        <xdr:cNvPr id="357" name="CustomShape 1">
          <a:extLst>
            <a:ext uri="{FF2B5EF4-FFF2-40B4-BE49-F238E27FC236}">
              <a16:creationId xmlns:a16="http://schemas.microsoft.com/office/drawing/2014/main" id="{00000000-0008-0000-0300-000065010000}"/>
            </a:ext>
          </a:extLst>
        </xdr:cNvPr>
        <xdr:cNvSpPr/>
      </xdr:nvSpPr>
      <xdr:spPr>
        <a:xfrm>
          <a:off x="23164560" y="5461560"/>
          <a:ext cx="14986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127800</xdr:colOff>
      <xdr:row>30</xdr:row>
      <xdr:rowOff>127800</xdr:rowOff>
    </xdr:from>
    <xdr:to>
      <xdr:col>106</xdr:col>
      <xdr:colOff>139320</xdr:colOff>
      <xdr:row>32</xdr:row>
      <xdr:rowOff>37800</xdr:rowOff>
    </xdr:to>
    <xdr:sp macro="" textlink="">
      <xdr:nvSpPr>
        <xdr:cNvPr id="358" name="CustomShape 1">
          <a:extLst>
            <a:ext uri="{FF2B5EF4-FFF2-40B4-BE49-F238E27FC236}">
              <a16:creationId xmlns:a16="http://schemas.microsoft.com/office/drawing/2014/main" id="{00000000-0008-0000-0300-000066010000}"/>
            </a:ext>
          </a:extLst>
        </xdr:cNvPr>
        <xdr:cNvSpPr/>
      </xdr:nvSpPr>
      <xdr:spPr>
        <a:xfrm>
          <a:off x="24892560" y="5271120"/>
          <a:ext cx="14976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127800</xdr:colOff>
      <xdr:row>31</xdr:row>
      <xdr:rowOff>146880</xdr:rowOff>
    </xdr:from>
    <xdr:to>
      <xdr:col>106</xdr:col>
      <xdr:colOff>139320</xdr:colOff>
      <xdr:row>33</xdr:row>
      <xdr:rowOff>56880</xdr:rowOff>
    </xdr:to>
    <xdr:sp macro="" textlink="">
      <xdr:nvSpPr>
        <xdr:cNvPr id="359" name="CustomShape 1">
          <a:extLst>
            <a:ext uri="{FF2B5EF4-FFF2-40B4-BE49-F238E27FC236}">
              <a16:creationId xmlns:a16="http://schemas.microsoft.com/office/drawing/2014/main" id="{00000000-0008-0000-0300-000067010000}"/>
            </a:ext>
          </a:extLst>
        </xdr:cNvPr>
        <xdr:cNvSpPr/>
      </xdr:nvSpPr>
      <xdr:spPr>
        <a:xfrm>
          <a:off x="24892560" y="5461560"/>
          <a:ext cx="14976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45000</xdr:colOff>
      <xdr:row>33</xdr:row>
      <xdr:rowOff>120600</xdr:rowOff>
    </xdr:from>
    <xdr:to>
      <xdr:col>85</xdr:col>
      <xdr:colOff>95400</xdr:colOff>
      <xdr:row>47</xdr:row>
      <xdr:rowOff>133560</xdr:rowOff>
    </xdr:to>
    <xdr:sp macro="" textlink="">
      <xdr:nvSpPr>
        <xdr:cNvPr id="360" name="CustomShape 1">
          <a:extLst>
            <a:ext uri="{FF2B5EF4-FFF2-40B4-BE49-F238E27FC236}">
              <a16:creationId xmlns:a16="http://schemas.microsoft.com/office/drawing/2014/main" id="{00000000-0008-0000-0300-000068010000}"/>
            </a:ext>
          </a:extLst>
        </xdr:cNvPr>
        <xdr:cNvSpPr/>
      </xdr:nvSpPr>
      <xdr:spPr>
        <a:xfrm>
          <a:off x="15151320" y="5778360"/>
          <a:ext cx="5994000" cy="2413080"/>
        </a:xfrm>
        <a:prstGeom prst="rect">
          <a:avLst/>
        </a:prstGeom>
        <a:solidFill>
          <a:srgbClr val="FFFFC8"/>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86</xdr:col>
      <xdr:colOff>77040</xdr:colOff>
      <xdr:row>33</xdr:row>
      <xdr:rowOff>120600</xdr:rowOff>
    </xdr:from>
    <xdr:to>
      <xdr:col>115</xdr:col>
      <xdr:colOff>31680</xdr:colOff>
      <xdr:row>47</xdr:row>
      <xdr:rowOff>133560</xdr:rowOff>
    </xdr:to>
    <xdr:sp macro="" textlink="">
      <xdr:nvSpPr>
        <xdr:cNvPr id="361" name="CustomShape 1">
          <a:extLst>
            <a:ext uri="{FF2B5EF4-FFF2-40B4-BE49-F238E27FC236}">
              <a16:creationId xmlns:a16="http://schemas.microsoft.com/office/drawing/2014/main" id="{00000000-0008-0000-0300-000069010000}"/>
            </a:ext>
          </a:extLst>
        </xdr:cNvPr>
        <xdr:cNvSpPr/>
      </xdr:nvSpPr>
      <xdr:spPr>
        <a:xfrm>
          <a:off x="21374640" y="5778360"/>
          <a:ext cx="7136640" cy="24130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86</xdr:col>
      <xdr:colOff>77040</xdr:colOff>
      <xdr:row>33</xdr:row>
      <xdr:rowOff>120600</xdr:rowOff>
    </xdr:from>
    <xdr:to>
      <xdr:col>104</xdr:col>
      <xdr:colOff>114120</xdr:colOff>
      <xdr:row>35</xdr:row>
      <xdr:rowOff>32040</xdr:rowOff>
    </xdr:to>
    <xdr:sp macro="" textlink="">
      <xdr:nvSpPr>
        <xdr:cNvPr id="362" name="CustomShape 1">
          <a:extLst>
            <a:ext uri="{FF2B5EF4-FFF2-40B4-BE49-F238E27FC236}">
              <a16:creationId xmlns:a16="http://schemas.microsoft.com/office/drawing/2014/main" id="{00000000-0008-0000-0300-00006A010000}"/>
            </a:ext>
          </a:extLst>
        </xdr:cNvPr>
        <xdr:cNvSpPr/>
      </xdr:nvSpPr>
      <xdr:spPr>
        <a:xfrm>
          <a:off x="21374640" y="5778360"/>
          <a:ext cx="44949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実質公債費比率の分析欄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86</xdr:col>
      <xdr:colOff>203760</xdr:colOff>
      <xdr:row>35</xdr:row>
      <xdr:rowOff>96120</xdr:rowOff>
    </xdr:from>
    <xdr:to>
      <xdr:col>114</xdr:col>
      <xdr:colOff>114480</xdr:colOff>
      <xdr:row>47</xdr:row>
      <xdr:rowOff>70200</xdr:rowOff>
    </xdr:to>
    <xdr:sp macro="" textlink="">
      <xdr:nvSpPr>
        <xdr:cNvPr id="363" name="CustomShape 1">
          <a:extLst>
            <a:ext uri="{FF2B5EF4-FFF2-40B4-BE49-F238E27FC236}">
              <a16:creationId xmlns:a16="http://schemas.microsoft.com/office/drawing/2014/main" id="{00000000-0008-0000-0300-00006B010000}"/>
            </a:ext>
          </a:extLst>
        </xdr:cNvPr>
        <xdr:cNvSpPr/>
      </xdr:nvSpPr>
      <xdr:spPr>
        <a:xfrm>
          <a:off x="21501360" y="6096600"/>
          <a:ext cx="6845040" cy="2031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Ｐゴシック"/>
              <a:ea typeface="ＭＳ Ｐゴシック"/>
            </a:rPr>
            <a:t>　公債費等の額は、新発債の償還開始により増加傾向にあるものの、それに伴って基準財政需要額算入額も増加しており、また、起債額を抑制しているため、実質公債費比率は類似団体に比べ若干ではあるが抑えることができてい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　今後も、類似団体平均を下回ることを目処に、公債費負担の適正管理に努める。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60</xdr:col>
      <xdr:colOff>225360</xdr:colOff>
      <xdr:row>32</xdr:row>
      <xdr:rowOff>101520</xdr:rowOff>
    </xdr:from>
    <xdr:to>
      <xdr:col>62</xdr:col>
      <xdr:colOff>86400</xdr:colOff>
      <xdr:row>33</xdr:row>
      <xdr:rowOff>138960</xdr:rowOff>
    </xdr:to>
    <xdr:sp macro="" textlink="">
      <xdr:nvSpPr>
        <xdr:cNvPr id="364" name="CustomShape 1">
          <a:extLst>
            <a:ext uri="{FF2B5EF4-FFF2-40B4-BE49-F238E27FC236}">
              <a16:creationId xmlns:a16="http://schemas.microsoft.com/office/drawing/2014/main" id="{00000000-0008-0000-0300-00006C010000}"/>
            </a:ext>
          </a:extLst>
        </xdr:cNvPr>
        <xdr:cNvSpPr/>
      </xdr:nvSpPr>
      <xdr:spPr>
        <a:xfrm>
          <a:off x="15084360" y="5587920"/>
          <a:ext cx="356040" cy="208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47</xdr:row>
      <xdr:rowOff>133560</xdr:rowOff>
    </xdr:from>
    <xdr:to>
      <xdr:col>85</xdr:col>
      <xdr:colOff>95400</xdr:colOff>
      <xdr:row>47</xdr:row>
      <xdr:rowOff>133560</xdr:rowOff>
    </xdr:to>
    <xdr:sp macro="" textlink="">
      <xdr:nvSpPr>
        <xdr:cNvPr id="365" name="Line 1">
          <a:extLst>
            <a:ext uri="{FF2B5EF4-FFF2-40B4-BE49-F238E27FC236}">
              <a16:creationId xmlns:a16="http://schemas.microsoft.com/office/drawing/2014/main" id="{00000000-0008-0000-0300-00006D010000}"/>
            </a:ext>
          </a:extLst>
        </xdr:cNvPr>
        <xdr:cNvSpPr/>
      </xdr:nvSpPr>
      <xdr:spPr>
        <a:xfrm>
          <a:off x="15150960" y="819144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47</xdr:row>
      <xdr:rowOff>2160</xdr:rowOff>
    </xdr:from>
    <xdr:to>
      <xdr:col>60</xdr:col>
      <xdr:colOff>139320</xdr:colOff>
      <xdr:row>48</xdr:row>
      <xdr:rowOff>68400</xdr:rowOff>
    </xdr:to>
    <xdr:sp macro="" textlink="">
      <xdr:nvSpPr>
        <xdr:cNvPr id="366" name="CustomShape 1">
          <a:extLst>
            <a:ext uri="{FF2B5EF4-FFF2-40B4-BE49-F238E27FC236}">
              <a16:creationId xmlns:a16="http://schemas.microsoft.com/office/drawing/2014/main" id="{00000000-0008-0000-0300-00006E010000}"/>
            </a:ext>
          </a:extLst>
        </xdr:cNvPr>
        <xdr:cNvSpPr/>
      </xdr:nvSpPr>
      <xdr:spPr>
        <a:xfrm>
          <a:off x="14236560" y="806004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44</xdr:row>
      <xdr:rowOff>164880</xdr:rowOff>
    </xdr:from>
    <xdr:to>
      <xdr:col>85</xdr:col>
      <xdr:colOff>95400</xdr:colOff>
      <xdr:row>44</xdr:row>
      <xdr:rowOff>164880</xdr:rowOff>
    </xdr:to>
    <xdr:sp macro="" textlink="">
      <xdr:nvSpPr>
        <xdr:cNvPr id="367" name="Line 1">
          <a:extLst>
            <a:ext uri="{FF2B5EF4-FFF2-40B4-BE49-F238E27FC236}">
              <a16:creationId xmlns:a16="http://schemas.microsoft.com/office/drawing/2014/main" id="{00000000-0008-0000-0300-00006F010000}"/>
            </a:ext>
          </a:extLst>
        </xdr:cNvPr>
        <xdr:cNvSpPr/>
      </xdr:nvSpPr>
      <xdr:spPr>
        <a:xfrm>
          <a:off x="15150960" y="77086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44</xdr:row>
      <xdr:rowOff>33120</xdr:rowOff>
    </xdr:from>
    <xdr:to>
      <xdr:col>60</xdr:col>
      <xdr:colOff>139320</xdr:colOff>
      <xdr:row>45</xdr:row>
      <xdr:rowOff>100440</xdr:rowOff>
    </xdr:to>
    <xdr:sp macro="" textlink="">
      <xdr:nvSpPr>
        <xdr:cNvPr id="368" name="CustomShape 1">
          <a:extLst>
            <a:ext uri="{FF2B5EF4-FFF2-40B4-BE49-F238E27FC236}">
              <a16:creationId xmlns:a16="http://schemas.microsoft.com/office/drawing/2014/main" id="{00000000-0008-0000-0300-000070010000}"/>
            </a:ext>
          </a:extLst>
        </xdr:cNvPr>
        <xdr:cNvSpPr/>
      </xdr:nvSpPr>
      <xdr:spPr>
        <a:xfrm>
          <a:off x="14236560" y="75769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42</xdr:row>
      <xdr:rowOff>25560</xdr:rowOff>
    </xdr:from>
    <xdr:to>
      <xdr:col>85</xdr:col>
      <xdr:colOff>95400</xdr:colOff>
      <xdr:row>42</xdr:row>
      <xdr:rowOff>25560</xdr:rowOff>
    </xdr:to>
    <xdr:sp macro="" textlink="">
      <xdr:nvSpPr>
        <xdr:cNvPr id="369" name="Line 1">
          <a:extLst>
            <a:ext uri="{FF2B5EF4-FFF2-40B4-BE49-F238E27FC236}">
              <a16:creationId xmlns:a16="http://schemas.microsoft.com/office/drawing/2014/main" id="{00000000-0008-0000-0300-000071010000}"/>
            </a:ext>
          </a:extLst>
        </xdr:cNvPr>
        <xdr:cNvSpPr/>
      </xdr:nvSpPr>
      <xdr:spPr>
        <a:xfrm>
          <a:off x="15150960" y="72262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41</xdr:row>
      <xdr:rowOff>64800</xdr:rowOff>
    </xdr:from>
    <xdr:to>
      <xdr:col>60</xdr:col>
      <xdr:colOff>139320</xdr:colOff>
      <xdr:row>42</xdr:row>
      <xdr:rowOff>132120</xdr:rowOff>
    </xdr:to>
    <xdr:sp macro="" textlink="">
      <xdr:nvSpPr>
        <xdr:cNvPr id="370" name="CustomShape 1">
          <a:extLst>
            <a:ext uri="{FF2B5EF4-FFF2-40B4-BE49-F238E27FC236}">
              <a16:creationId xmlns:a16="http://schemas.microsoft.com/office/drawing/2014/main" id="{00000000-0008-0000-0300-000072010000}"/>
            </a:ext>
          </a:extLst>
        </xdr:cNvPr>
        <xdr:cNvSpPr/>
      </xdr:nvSpPr>
      <xdr:spPr>
        <a:xfrm>
          <a:off x="14236560" y="70941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39</xdr:row>
      <xdr:rowOff>57240</xdr:rowOff>
    </xdr:from>
    <xdr:to>
      <xdr:col>85</xdr:col>
      <xdr:colOff>95400</xdr:colOff>
      <xdr:row>39</xdr:row>
      <xdr:rowOff>57240</xdr:rowOff>
    </xdr:to>
    <xdr:sp macro="" textlink="">
      <xdr:nvSpPr>
        <xdr:cNvPr id="371" name="Line 1">
          <a:extLst>
            <a:ext uri="{FF2B5EF4-FFF2-40B4-BE49-F238E27FC236}">
              <a16:creationId xmlns:a16="http://schemas.microsoft.com/office/drawing/2014/main" id="{00000000-0008-0000-0300-000073010000}"/>
            </a:ext>
          </a:extLst>
        </xdr:cNvPr>
        <xdr:cNvSpPr/>
      </xdr:nvSpPr>
      <xdr:spPr>
        <a:xfrm>
          <a:off x="15150960" y="674352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38</xdr:row>
      <xdr:rowOff>97200</xdr:rowOff>
    </xdr:from>
    <xdr:to>
      <xdr:col>60</xdr:col>
      <xdr:colOff>139320</xdr:colOff>
      <xdr:row>39</xdr:row>
      <xdr:rowOff>164520</xdr:rowOff>
    </xdr:to>
    <xdr:sp macro="" textlink="">
      <xdr:nvSpPr>
        <xdr:cNvPr id="372" name="CustomShape 1">
          <a:extLst>
            <a:ext uri="{FF2B5EF4-FFF2-40B4-BE49-F238E27FC236}">
              <a16:creationId xmlns:a16="http://schemas.microsoft.com/office/drawing/2014/main" id="{00000000-0008-0000-0300-000074010000}"/>
            </a:ext>
          </a:extLst>
        </xdr:cNvPr>
        <xdr:cNvSpPr/>
      </xdr:nvSpPr>
      <xdr:spPr>
        <a:xfrm>
          <a:off x="14236560" y="66121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36</xdr:row>
      <xdr:rowOff>88560</xdr:rowOff>
    </xdr:from>
    <xdr:to>
      <xdr:col>85</xdr:col>
      <xdr:colOff>95400</xdr:colOff>
      <xdr:row>36</xdr:row>
      <xdr:rowOff>88560</xdr:rowOff>
    </xdr:to>
    <xdr:sp macro="" textlink="">
      <xdr:nvSpPr>
        <xdr:cNvPr id="373" name="Line 1">
          <a:extLst>
            <a:ext uri="{FF2B5EF4-FFF2-40B4-BE49-F238E27FC236}">
              <a16:creationId xmlns:a16="http://schemas.microsoft.com/office/drawing/2014/main" id="{00000000-0008-0000-0300-000075010000}"/>
            </a:ext>
          </a:extLst>
        </xdr:cNvPr>
        <xdr:cNvSpPr/>
      </xdr:nvSpPr>
      <xdr:spPr>
        <a:xfrm>
          <a:off x="15150960" y="626076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44640</xdr:colOff>
      <xdr:row>33</xdr:row>
      <xdr:rowOff>120600</xdr:rowOff>
    </xdr:from>
    <xdr:to>
      <xdr:col>85</xdr:col>
      <xdr:colOff>95400</xdr:colOff>
      <xdr:row>33</xdr:row>
      <xdr:rowOff>120600</xdr:rowOff>
    </xdr:to>
    <xdr:sp macro="" textlink="">
      <xdr:nvSpPr>
        <xdr:cNvPr id="374" name="Line 1">
          <a:extLst>
            <a:ext uri="{FF2B5EF4-FFF2-40B4-BE49-F238E27FC236}">
              <a16:creationId xmlns:a16="http://schemas.microsoft.com/office/drawing/2014/main" id="{00000000-0008-0000-0300-000076010000}"/>
            </a:ext>
          </a:extLst>
        </xdr:cNvPr>
        <xdr:cNvSpPr/>
      </xdr:nvSpPr>
      <xdr:spPr>
        <a:xfrm>
          <a:off x="15150960" y="577836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45000</xdr:colOff>
      <xdr:row>33</xdr:row>
      <xdr:rowOff>120600</xdr:rowOff>
    </xdr:from>
    <xdr:to>
      <xdr:col>85</xdr:col>
      <xdr:colOff>95400</xdr:colOff>
      <xdr:row>47</xdr:row>
      <xdr:rowOff>133560</xdr:rowOff>
    </xdr:to>
    <xdr:sp macro="" textlink="">
      <xdr:nvSpPr>
        <xdr:cNvPr id="375" name="CustomShape 1">
          <a:extLst>
            <a:ext uri="{FF2B5EF4-FFF2-40B4-BE49-F238E27FC236}">
              <a16:creationId xmlns:a16="http://schemas.microsoft.com/office/drawing/2014/main" id="{00000000-0008-0000-0300-000077010000}"/>
            </a:ext>
          </a:extLst>
        </xdr:cNvPr>
        <xdr:cNvSpPr/>
      </xdr:nvSpPr>
      <xdr:spPr>
        <a:xfrm>
          <a:off x="15151320" y="5778360"/>
          <a:ext cx="5994000" cy="24130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44280</xdr:colOff>
      <xdr:row>38</xdr:row>
      <xdr:rowOff>55080</xdr:rowOff>
    </xdr:from>
    <xdr:to>
      <xdr:col>81</xdr:col>
      <xdr:colOff>44280</xdr:colOff>
      <xdr:row>44</xdr:row>
      <xdr:rowOff>24840</xdr:rowOff>
    </xdr:to>
    <xdr:sp macro="" textlink="">
      <xdr:nvSpPr>
        <xdr:cNvPr id="376" name="Line 1">
          <a:extLst>
            <a:ext uri="{FF2B5EF4-FFF2-40B4-BE49-F238E27FC236}">
              <a16:creationId xmlns:a16="http://schemas.microsoft.com/office/drawing/2014/main" id="{00000000-0008-0000-0300-000078010000}"/>
            </a:ext>
          </a:extLst>
        </xdr:cNvPr>
        <xdr:cNvSpPr/>
      </xdr:nvSpPr>
      <xdr:spPr>
        <a:xfrm flipV="1">
          <a:off x="20103840" y="6570000"/>
          <a:ext cx="0" cy="998640"/>
        </a:xfrm>
        <a:prstGeom prst="line">
          <a:avLst/>
        </a:prstGeom>
        <a:ln w="6336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44</xdr:row>
      <xdr:rowOff>7200</xdr:rowOff>
    </xdr:from>
    <xdr:to>
      <xdr:col>84</xdr:col>
      <xdr:colOff>151920</xdr:colOff>
      <xdr:row>45</xdr:row>
      <xdr:rowOff>74520</xdr:rowOff>
    </xdr:to>
    <xdr:sp macro="" textlink="">
      <xdr:nvSpPr>
        <xdr:cNvPr id="377" name="CustomShape 1">
          <a:extLst>
            <a:ext uri="{FF2B5EF4-FFF2-40B4-BE49-F238E27FC236}">
              <a16:creationId xmlns:a16="http://schemas.microsoft.com/office/drawing/2014/main" id="{00000000-0008-0000-0300-000079010000}"/>
            </a:ext>
          </a:extLst>
        </xdr:cNvPr>
        <xdr:cNvSpPr/>
      </xdr:nvSpPr>
      <xdr:spPr>
        <a:xfrm>
          <a:off x="20192760" y="75510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17.1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164880</xdr:colOff>
      <xdr:row>44</xdr:row>
      <xdr:rowOff>24840</xdr:rowOff>
    </xdr:from>
    <xdr:to>
      <xdr:col>81</xdr:col>
      <xdr:colOff>133200</xdr:colOff>
      <xdr:row>44</xdr:row>
      <xdr:rowOff>24840</xdr:rowOff>
    </xdr:to>
    <xdr:sp macro="" textlink="">
      <xdr:nvSpPr>
        <xdr:cNvPr id="378" name="Line 1">
          <a:extLst>
            <a:ext uri="{FF2B5EF4-FFF2-40B4-BE49-F238E27FC236}">
              <a16:creationId xmlns:a16="http://schemas.microsoft.com/office/drawing/2014/main" id="{00000000-0008-0000-0300-00007A010000}"/>
            </a:ext>
          </a:extLst>
        </xdr:cNvPr>
        <xdr:cNvSpPr/>
      </xdr:nvSpPr>
      <xdr:spPr>
        <a:xfrm>
          <a:off x="19976760" y="756864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36</xdr:row>
      <xdr:rowOff>151200</xdr:rowOff>
    </xdr:from>
    <xdr:to>
      <xdr:col>84</xdr:col>
      <xdr:colOff>151920</xdr:colOff>
      <xdr:row>38</xdr:row>
      <xdr:rowOff>47160</xdr:rowOff>
    </xdr:to>
    <xdr:sp macro="" textlink="">
      <xdr:nvSpPr>
        <xdr:cNvPr id="379" name="CustomShape 1">
          <a:extLst>
            <a:ext uri="{FF2B5EF4-FFF2-40B4-BE49-F238E27FC236}">
              <a16:creationId xmlns:a16="http://schemas.microsoft.com/office/drawing/2014/main" id="{00000000-0008-0000-0300-00007B010000}"/>
            </a:ext>
          </a:extLst>
        </xdr:cNvPr>
        <xdr:cNvSpPr/>
      </xdr:nvSpPr>
      <xdr:spPr>
        <a:xfrm>
          <a:off x="20192760" y="63234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 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164880</xdr:colOff>
      <xdr:row>38</xdr:row>
      <xdr:rowOff>55080</xdr:rowOff>
    </xdr:from>
    <xdr:to>
      <xdr:col>81</xdr:col>
      <xdr:colOff>133200</xdr:colOff>
      <xdr:row>38</xdr:row>
      <xdr:rowOff>55080</xdr:rowOff>
    </xdr:to>
    <xdr:sp macro="" textlink="">
      <xdr:nvSpPr>
        <xdr:cNvPr id="380" name="Line 1">
          <a:extLst>
            <a:ext uri="{FF2B5EF4-FFF2-40B4-BE49-F238E27FC236}">
              <a16:creationId xmlns:a16="http://schemas.microsoft.com/office/drawing/2014/main" id="{00000000-0008-0000-0300-00007C010000}"/>
            </a:ext>
          </a:extLst>
        </xdr:cNvPr>
        <xdr:cNvSpPr/>
      </xdr:nvSpPr>
      <xdr:spPr>
        <a:xfrm>
          <a:off x="19976760" y="657000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77</xdr:col>
      <xdr:colOff>44640</xdr:colOff>
      <xdr:row>41</xdr:row>
      <xdr:rowOff>81000</xdr:rowOff>
    </xdr:from>
    <xdr:to>
      <xdr:col>81</xdr:col>
      <xdr:colOff>44280</xdr:colOff>
      <xdr:row>41</xdr:row>
      <xdr:rowOff>81000</xdr:rowOff>
    </xdr:to>
    <xdr:sp macro="" textlink="">
      <xdr:nvSpPr>
        <xdr:cNvPr id="381" name="Line 1">
          <a:extLst>
            <a:ext uri="{FF2B5EF4-FFF2-40B4-BE49-F238E27FC236}">
              <a16:creationId xmlns:a16="http://schemas.microsoft.com/office/drawing/2014/main" id="{00000000-0008-0000-0300-00007D010000}"/>
            </a:ext>
          </a:extLst>
        </xdr:cNvPr>
        <xdr:cNvSpPr/>
      </xdr:nvSpPr>
      <xdr:spPr>
        <a:xfrm>
          <a:off x="19113480" y="7110360"/>
          <a:ext cx="9903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41</xdr:row>
      <xdr:rowOff>27000</xdr:rowOff>
    </xdr:from>
    <xdr:to>
      <xdr:col>84</xdr:col>
      <xdr:colOff>151920</xdr:colOff>
      <xdr:row>42</xdr:row>
      <xdr:rowOff>94320</xdr:rowOff>
    </xdr:to>
    <xdr:sp macro="" textlink="">
      <xdr:nvSpPr>
        <xdr:cNvPr id="382" name="CustomShape 1">
          <a:extLst>
            <a:ext uri="{FF2B5EF4-FFF2-40B4-BE49-F238E27FC236}">
              <a16:creationId xmlns:a16="http://schemas.microsoft.com/office/drawing/2014/main" id="{00000000-0008-0000-0300-00007E010000}"/>
            </a:ext>
          </a:extLst>
        </xdr:cNvPr>
        <xdr:cNvSpPr/>
      </xdr:nvSpPr>
      <xdr:spPr>
        <a:xfrm>
          <a:off x="20192760" y="705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203040</xdr:colOff>
      <xdr:row>41</xdr:row>
      <xdr:rowOff>44640</xdr:rowOff>
    </xdr:from>
    <xdr:to>
      <xdr:col>81</xdr:col>
      <xdr:colOff>94680</xdr:colOff>
      <xdr:row>41</xdr:row>
      <xdr:rowOff>145800</xdr:rowOff>
    </xdr:to>
    <xdr:sp macro="" textlink="">
      <xdr:nvSpPr>
        <xdr:cNvPr id="383" name="CustomShape 1">
          <a:extLst>
            <a:ext uri="{FF2B5EF4-FFF2-40B4-BE49-F238E27FC236}">
              <a16:creationId xmlns:a16="http://schemas.microsoft.com/office/drawing/2014/main" id="{00000000-0008-0000-0300-00007F010000}"/>
            </a:ext>
          </a:extLst>
        </xdr:cNvPr>
        <xdr:cNvSpPr/>
      </xdr:nvSpPr>
      <xdr:spPr>
        <a:xfrm>
          <a:off x="20014920" y="7074000"/>
          <a:ext cx="139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203040</xdr:colOff>
      <xdr:row>41</xdr:row>
      <xdr:rowOff>81000</xdr:rowOff>
    </xdr:from>
    <xdr:to>
      <xdr:col>77</xdr:col>
      <xdr:colOff>44640</xdr:colOff>
      <xdr:row>41</xdr:row>
      <xdr:rowOff>81000</xdr:rowOff>
    </xdr:to>
    <xdr:sp macro="" textlink="">
      <xdr:nvSpPr>
        <xdr:cNvPr id="384" name="Line 1">
          <a:extLst>
            <a:ext uri="{FF2B5EF4-FFF2-40B4-BE49-F238E27FC236}">
              <a16:creationId xmlns:a16="http://schemas.microsoft.com/office/drawing/2014/main" id="{00000000-0008-0000-0300-000080010000}"/>
            </a:ext>
          </a:extLst>
        </xdr:cNvPr>
        <xdr:cNvSpPr/>
      </xdr:nvSpPr>
      <xdr:spPr>
        <a:xfrm>
          <a:off x="18033840" y="7110360"/>
          <a:ext cx="107964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203760</xdr:colOff>
      <xdr:row>41</xdr:row>
      <xdr:rowOff>44640</xdr:rowOff>
    </xdr:from>
    <xdr:to>
      <xdr:col>77</xdr:col>
      <xdr:colOff>95400</xdr:colOff>
      <xdr:row>41</xdr:row>
      <xdr:rowOff>145800</xdr:rowOff>
    </xdr:to>
    <xdr:sp macro="" textlink="">
      <xdr:nvSpPr>
        <xdr:cNvPr id="385" name="CustomShape 1">
          <a:extLst>
            <a:ext uri="{FF2B5EF4-FFF2-40B4-BE49-F238E27FC236}">
              <a16:creationId xmlns:a16="http://schemas.microsoft.com/office/drawing/2014/main" id="{00000000-0008-0000-0300-000081010000}"/>
            </a:ext>
          </a:extLst>
        </xdr:cNvPr>
        <xdr:cNvSpPr/>
      </xdr:nvSpPr>
      <xdr:spPr>
        <a:xfrm>
          <a:off x="19024920" y="7074000"/>
          <a:ext cx="139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83160</xdr:colOff>
      <xdr:row>41</xdr:row>
      <xdr:rowOff>141120</xdr:rowOff>
    </xdr:from>
    <xdr:to>
      <xdr:col>78</xdr:col>
      <xdr:colOff>76320</xdr:colOff>
      <xdr:row>43</xdr:row>
      <xdr:rowOff>37080</xdr:rowOff>
    </xdr:to>
    <xdr:sp macro="" textlink="">
      <xdr:nvSpPr>
        <xdr:cNvPr id="386" name="CustomShape 1">
          <a:extLst>
            <a:ext uri="{FF2B5EF4-FFF2-40B4-BE49-F238E27FC236}">
              <a16:creationId xmlns:a16="http://schemas.microsoft.com/office/drawing/2014/main" id="{00000000-0008-0000-0300-000082010000}"/>
            </a:ext>
          </a:extLst>
        </xdr:cNvPr>
        <xdr:cNvSpPr/>
      </xdr:nvSpPr>
      <xdr:spPr>
        <a:xfrm>
          <a:off x="18656640" y="7170480"/>
          <a:ext cx="7362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152280</xdr:colOff>
      <xdr:row>41</xdr:row>
      <xdr:rowOff>66240</xdr:rowOff>
    </xdr:from>
    <xdr:to>
      <xdr:col>72</xdr:col>
      <xdr:colOff>203040</xdr:colOff>
      <xdr:row>41</xdr:row>
      <xdr:rowOff>81000</xdr:rowOff>
    </xdr:to>
    <xdr:sp macro="" textlink="">
      <xdr:nvSpPr>
        <xdr:cNvPr id="387" name="Line 1">
          <a:extLst>
            <a:ext uri="{FF2B5EF4-FFF2-40B4-BE49-F238E27FC236}">
              <a16:creationId xmlns:a16="http://schemas.microsoft.com/office/drawing/2014/main" id="{00000000-0008-0000-0300-000083010000}"/>
            </a:ext>
          </a:extLst>
        </xdr:cNvPr>
        <xdr:cNvSpPr/>
      </xdr:nvSpPr>
      <xdr:spPr>
        <a:xfrm>
          <a:off x="16992360" y="7095600"/>
          <a:ext cx="1041480" cy="147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152280</xdr:colOff>
      <xdr:row>41</xdr:row>
      <xdr:rowOff>39960</xdr:rowOff>
    </xdr:from>
    <xdr:to>
      <xdr:col>73</xdr:col>
      <xdr:colOff>44640</xdr:colOff>
      <xdr:row>41</xdr:row>
      <xdr:rowOff>141120</xdr:rowOff>
    </xdr:to>
    <xdr:sp macro="" textlink="">
      <xdr:nvSpPr>
        <xdr:cNvPr id="388" name="CustomShape 1">
          <a:extLst>
            <a:ext uri="{FF2B5EF4-FFF2-40B4-BE49-F238E27FC236}">
              <a16:creationId xmlns:a16="http://schemas.microsoft.com/office/drawing/2014/main" id="{00000000-0008-0000-0300-000084010000}"/>
            </a:ext>
          </a:extLst>
        </xdr:cNvPr>
        <xdr:cNvSpPr/>
      </xdr:nvSpPr>
      <xdr:spPr>
        <a:xfrm>
          <a:off x="17983080" y="7069320"/>
          <a:ext cx="13968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31680</xdr:colOff>
      <xdr:row>41</xdr:row>
      <xdr:rowOff>136440</xdr:rowOff>
    </xdr:from>
    <xdr:to>
      <xdr:col>74</xdr:col>
      <xdr:colOff>51480</xdr:colOff>
      <xdr:row>43</xdr:row>
      <xdr:rowOff>32400</xdr:rowOff>
    </xdr:to>
    <xdr:sp macro="" textlink="">
      <xdr:nvSpPr>
        <xdr:cNvPr id="389" name="CustomShape 1">
          <a:extLst>
            <a:ext uri="{FF2B5EF4-FFF2-40B4-BE49-F238E27FC236}">
              <a16:creationId xmlns:a16="http://schemas.microsoft.com/office/drawing/2014/main" id="{00000000-0008-0000-0300-000085010000}"/>
            </a:ext>
          </a:extLst>
        </xdr:cNvPr>
        <xdr:cNvSpPr/>
      </xdr:nvSpPr>
      <xdr:spPr>
        <a:xfrm>
          <a:off x="17614800" y="716580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101880</xdr:colOff>
      <xdr:row>41</xdr:row>
      <xdr:rowOff>51840</xdr:rowOff>
    </xdr:from>
    <xdr:to>
      <xdr:col>68</xdr:col>
      <xdr:colOff>152280</xdr:colOff>
      <xdr:row>41</xdr:row>
      <xdr:rowOff>66240</xdr:rowOff>
    </xdr:to>
    <xdr:sp macro="" textlink="">
      <xdr:nvSpPr>
        <xdr:cNvPr id="390" name="Line 1">
          <a:extLst>
            <a:ext uri="{FF2B5EF4-FFF2-40B4-BE49-F238E27FC236}">
              <a16:creationId xmlns:a16="http://schemas.microsoft.com/office/drawing/2014/main" id="{00000000-0008-0000-0300-000086010000}"/>
            </a:ext>
          </a:extLst>
        </xdr:cNvPr>
        <xdr:cNvSpPr/>
      </xdr:nvSpPr>
      <xdr:spPr>
        <a:xfrm>
          <a:off x="15951240" y="7081200"/>
          <a:ext cx="1041120" cy="144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68</xdr:col>
      <xdr:colOff>101520</xdr:colOff>
      <xdr:row>41</xdr:row>
      <xdr:rowOff>44640</xdr:rowOff>
    </xdr:from>
    <xdr:to>
      <xdr:col>68</xdr:col>
      <xdr:colOff>202680</xdr:colOff>
      <xdr:row>41</xdr:row>
      <xdr:rowOff>145800</xdr:rowOff>
    </xdr:to>
    <xdr:sp macro="" textlink="">
      <xdr:nvSpPr>
        <xdr:cNvPr id="391" name="CustomShape 1">
          <a:extLst>
            <a:ext uri="{FF2B5EF4-FFF2-40B4-BE49-F238E27FC236}">
              <a16:creationId xmlns:a16="http://schemas.microsoft.com/office/drawing/2014/main" id="{00000000-0008-0000-0300-000087010000}"/>
            </a:ext>
          </a:extLst>
        </xdr:cNvPr>
        <xdr:cNvSpPr/>
      </xdr:nvSpPr>
      <xdr:spPr>
        <a:xfrm>
          <a:off x="16941600" y="70740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66</xdr:col>
      <xdr:colOff>191160</xdr:colOff>
      <xdr:row>41</xdr:row>
      <xdr:rowOff>141120</xdr:rowOff>
    </xdr:from>
    <xdr:to>
      <xdr:col>69</xdr:col>
      <xdr:colOff>209160</xdr:colOff>
      <xdr:row>43</xdr:row>
      <xdr:rowOff>37080</xdr:rowOff>
    </xdr:to>
    <xdr:sp macro="" textlink="">
      <xdr:nvSpPr>
        <xdr:cNvPr id="392" name="CustomShape 1">
          <a:extLst>
            <a:ext uri="{FF2B5EF4-FFF2-40B4-BE49-F238E27FC236}">
              <a16:creationId xmlns:a16="http://schemas.microsoft.com/office/drawing/2014/main" id="{00000000-0008-0000-0300-000088010000}"/>
            </a:ext>
          </a:extLst>
        </xdr:cNvPr>
        <xdr:cNvSpPr/>
      </xdr:nvSpPr>
      <xdr:spPr>
        <a:xfrm>
          <a:off x="16535880" y="717048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51480</xdr:colOff>
      <xdr:row>41</xdr:row>
      <xdr:rowOff>44640</xdr:rowOff>
    </xdr:from>
    <xdr:to>
      <xdr:col>64</xdr:col>
      <xdr:colOff>152640</xdr:colOff>
      <xdr:row>41</xdr:row>
      <xdr:rowOff>145800</xdr:rowOff>
    </xdr:to>
    <xdr:sp macro="" textlink="">
      <xdr:nvSpPr>
        <xdr:cNvPr id="393" name="CustomShape 1">
          <a:extLst>
            <a:ext uri="{FF2B5EF4-FFF2-40B4-BE49-F238E27FC236}">
              <a16:creationId xmlns:a16="http://schemas.microsoft.com/office/drawing/2014/main" id="{00000000-0008-0000-0300-000089010000}"/>
            </a:ext>
          </a:extLst>
        </xdr:cNvPr>
        <xdr:cNvSpPr/>
      </xdr:nvSpPr>
      <xdr:spPr>
        <a:xfrm>
          <a:off x="15900840" y="70740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140400</xdr:colOff>
      <xdr:row>41</xdr:row>
      <xdr:rowOff>141120</xdr:rowOff>
    </xdr:from>
    <xdr:to>
      <xdr:col>65</xdr:col>
      <xdr:colOff>159120</xdr:colOff>
      <xdr:row>43</xdr:row>
      <xdr:rowOff>37080</xdr:rowOff>
    </xdr:to>
    <xdr:sp macro="" textlink="">
      <xdr:nvSpPr>
        <xdr:cNvPr id="394" name="CustomShape 1">
          <a:extLst>
            <a:ext uri="{FF2B5EF4-FFF2-40B4-BE49-F238E27FC236}">
              <a16:creationId xmlns:a16="http://schemas.microsoft.com/office/drawing/2014/main" id="{00000000-0008-0000-0300-00008A010000}"/>
            </a:ext>
          </a:extLst>
        </xdr:cNvPr>
        <xdr:cNvSpPr/>
      </xdr:nvSpPr>
      <xdr:spPr>
        <a:xfrm>
          <a:off x="15494400" y="717048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38160</xdr:colOff>
      <xdr:row>47</xdr:row>
      <xdr:rowOff>141480</xdr:rowOff>
    </xdr:from>
    <xdr:to>
      <xdr:col>83</xdr:col>
      <xdr:colOff>56880</xdr:colOff>
      <xdr:row>49</xdr:row>
      <xdr:rowOff>36360</xdr:rowOff>
    </xdr:to>
    <xdr:sp macro="" textlink="">
      <xdr:nvSpPr>
        <xdr:cNvPr id="395" name="CustomShape 1">
          <a:extLst>
            <a:ext uri="{FF2B5EF4-FFF2-40B4-BE49-F238E27FC236}">
              <a16:creationId xmlns:a16="http://schemas.microsoft.com/office/drawing/2014/main" id="{00000000-0008-0000-0300-00008B010000}"/>
            </a:ext>
          </a:extLst>
        </xdr:cNvPr>
        <xdr:cNvSpPr/>
      </xdr:nvSpPr>
      <xdr:spPr>
        <a:xfrm>
          <a:off x="19850040" y="819936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38880</xdr:colOff>
      <xdr:row>47</xdr:row>
      <xdr:rowOff>141480</xdr:rowOff>
    </xdr:from>
    <xdr:to>
      <xdr:col>79</xdr:col>
      <xdr:colOff>56880</xdr:colOff>
      <xdr:row>49</xdr:row>
      <xdr:rowOff>36360</xdr:rowOff>
    </xdr:to>
    <xdr:sp macro="" textlink="">
      <xdr:nvSpPr>
        <xdr:cNvPr id="396" name="CustomShape 1">
          <a:extLst>
            <a:ext uri="{FF2B5EF4-FFF2-40B4-BE49-F238E27FC236}">
              <a16:creationId xmlns:a16="http://schemas.microsoft.com/office/drawing/2014/main" id="{00000000-0008-0000-0300-00008C010000}"/>
            </a:ext>
          </a:extLst>
        </xdr:cNvPr>
        <xdr:cNvSpPr/>
      </xdr:nvSpPr>
      <xdr:spPr>
        <a:xfrm>
          <a:off x="18860040" y="819936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196920</xdr:colOff>
      <xdr:row>47</xdr:row>
      <xdr:rowOff>141480</xdr:rowOff>
    </xdr:from>
    <xdr:to>
      <xdr:col>74</xdr:col>
      <xdr:colOff>216720</xdr:colOff>
      <xdr:row>49</xdr:row>
      <xdr:rowOff>36360</xdr:rowOff>
    </xdr:to>
    <xdr:sp macro="" textlink="">
      <xdr:nvSpPr>
        <xdr:cNvPr id="397" name="CustomShape 1">
          <a:extLst>
            <a:ext uri="{FF2B5EF4-FFF2-40B4-BE49-F238E27FC236}">
              <a16:creationId xmlns:a16="http://schemas.microsoft.com/office/drawing/2014/main" id="{00000000-0008-0000-0300-00008D010000}"/>
            </a:ext>
          </a:extLst>
        </xdr:cNvPr>
        <xdr:cNvSpPr/>
      </xdr:nvSpPr>
      <xdr:spPr>
        <a:xfrm>
          <a:off x="17780040" y="819936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146160</xdr:colOff>
      <xdr:row>47</xdr:row>
      <xdr:rowOff>141480</xdr:rowOff>
    </xdr:from>
    <xdr:to>
      <xdr:col>70</xdr:col>
      <xdr:colOff>164880</xdr:colOff>
      <xdr:row>49</xdr:row>
      <xdr:rowOff>36360</xdr:rowOff>
    </xdr:to>
    <xdr:sp macro="" textlink="">
      <xdr:nvSpPr>
        <xdr:cNvPr id="398" name="CustomShape 1">
          <a:extLst>
            <a:ext uri="{FF2B5EF4-FFF2-40B4-BE49-F238E27FC236}">
              <a16:creationId xmlns:a16="http://schemas.microsoft.com/office/drawing/2014/main" id="{00000000-0008-0000-0300-00008E010000}"/>
            </a:ext>
          </a:extLst>
        </xdr:cNvPr>
        <xdr:cNvSpPr/>
      </xdr:nvSpPr>
      <xdr:spPr>
        <a:xfrm>
          <a:off x="16738560" y="819936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96120</xdr:colOff>
      <xdr:row>47</xdr:row>
      <xdr:rowOff>141480</xdr:rowOff>
    </xdr:from>
    <xdr:to>
      <xdr:col>66</xdr:col>
      <xdr:colOff>114840</xdr:colOff>
      <xdr:row>49</xdr:row>
      <xdr:rowOff>36360</xdr:rowOff>
    </xdr:to>
    <xdr:sp macro="" textlink="">
      <xdr:nvSpPr>
        <xdr:cNvPr id="399" name="CustomShape 1">
          <a:extLst>
            <a:ext uri="{FF2B5EF4-FFF2-40B4-BE49-F238E27FC236}">
              <a16:creationId xmlns:a16="http://schemas.microsoft.com/office/drawing/2014/main" id="{00000000-0008-0000-0300-00008F010000}"/>
            </a:ext>
          </a:extLst>
        </xdr:cNvPr>
        <xdr:cNvSpPr/>
      </xdr:nvSpPr>
      <xdr:spPr>
        <a:xfrm>
          <a:off x="15697800" y="819936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203040</xdr:colOff>
      <xdr:row>41</xdr:row>
      <xdr:rowOff>30240</xdr:rowOff>
    </xdr:from>
    <xdr:to>
      <xdr:col>81</xdr:col>
      <xdr:colOff>94680</xdr:colOff>
      <xdr:row>41</xdr:row>
      <xdr:rowOff>131400</xdr:rowOff>
    </xdr:to>
    <xdr:sp macro="" textlink="">
      <xdr:nvSpPr>
        <xdr:cNvPr id="400" name="CustomShape 1">
          <a:extLst>
            <a:ext uri="{FF2B5EF4-FFF2-40B4-BE49-F238E27FC236}">
              <a16:creationId xmlns:a16="http://schemas.microsoft.com/office/drawing/2014/main" id="{00000000-0008-0000-0300-000090010000}"/>
            </a:ext>
          </a:extLst>
        </xdr:cNvPr>
        <xdr:cNvSpPr/>
      </xdr:nvSpPr>
      <xdr:spPr>
        <a:xfrm>
          <a:off x="20014920" y="7059600"/>
          <a:ext cx="139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40</xdr:row>
      <xdr:rowOff>56880</xdr:rowOff>
    </xdr:from>
    <xdr:to>
      <xdr:col>84</xdr:col>
      <xdr:colOff>151920</xdr:colOff>
      <xdr:row>41</xdr:row>
      <xdr:rowOff>124200</xdr:rowOff>
    </xdr:to>
    <xdr:sp macro="" textlink="">
      <xdr:nvSpPr>
        <xdr:cNvPr id="401" name="CustomShape 1">
          <a:extLst>
            <a:ext uri="{FF2B5EF4-FFF2-40B4-BE49-F238E27FC236}">
              <a16:creationId xmlns:a16="http://schemas.microsoft.com/office/drawing/2014/main" id="{00000000-0008-0000-0300-000091010000}"/>
            </a:ext>
          </a:extLst>
        </xdr:cNvPr>
        <xdr:cNvSpPr/>
      </xdr:nvSpPr>
      <xdr:spPr>
        <a:xfrm>
          <a:off x="20192760" y="691488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7.6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203760</xdr:colOff>
      <xdr:row>41</xdr:row>
      <xdr:rowOff>30240</xdr:rowOff>
    </xdr:from>
    <xdr:to>
      <xdr:col>77</xdr:col>
      <xdr:colOff>95400</xdr:colOff>
      <xdr:row>41</xdr:row>
      <xdr:rowOff>131400</xdr:rowOff>
    </xdr:to>
    <xdr:sp macro="" textlink="">
      <xdr:nvSpPr>
        <xdr:cNvPr id="402" name="CustomShape 1">
          <a:extLst>
            <a:ext uri="{FF2B5EF4-FFF2-40B4-BE49-F238E27FC236}">
              <a16:creationId xmlns:a16="http://schemas.microsoft.com/office/drawing/2014/main" id="{00000000-0008-0000-0300-000092010000}"/>
            </a:ext>
          </a:extLst>
        </xdr:cNvPr>
        <xdr:cNvSpPr/>
      </xdr:nvSpPr>
      <xdr:spPr>
        <a:xfrm>
          <a:off x="19024920" y="7059600"/>
          <a:ext cx="139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83160</xdr:colOff>
      <xdr:row>39</xdr:row>
      <xdr:rowOff>152640</xdr:rowOff>
    </xdr:from>
    <xdr:to>
      <xdr:col>78</xdr:col>
      <xdr:colOff>76320</xdr:colOff>
      <xdr:row>41</xdr:row>
      <xdr:rowOff>47520</xdr:rowOff>
    </xdr:to>
    <xdr:sp macro="" textlink="">
      <xdr:nvSpPr>
        <xdr:cNvPr id="403" name="CustomShape 1">
          <a:extLst>
            <a:ext uri="{FF2B5EF4-FFF2-40B4-BE49-F238E27FC236}">
              <a16:creationId xmlns:a16="http://schemas.microsoft.com/office/drawing/2014/main" id="{00000000-0008-0000-0300-000093010000}"/>
            </a:ext>
          </a:extLst>
        </xdr:cNvPr>
        <xdr:cNvSpPr/>
      </xdr:nvSpPr>
      <xdr:spPr>
        <a:xfrm>
          <a:off x="18656640" y="6838920"/>
          <a:ext cx="73620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152280</xdr:colOff>
      <xdr:row>41</xdr:row>
      <xdr:rowOff>30240</xdr:rowOff>
    </xdr:from>
    <xdr:to>
      <xdr:col>73</xdr:col>
      <xdr:colOff>44640</xdr:colOff>
      <xdr:row>41</xdr:row>
      <xdr:rowOff>131400</xdr:rowOff>
    </xdr:to>
    <xdr:sp macro="" textlink="">
      <xdr:nvSpPr>
        <xdr:cNvPr id="404" name="CustomShape 1">
          <a:extLst>
            <a:ext uri="{FF2B5EF4-FFF2-40B4-BE49-F238E27FC236}">
              <a16:creationId xmlns:a16="http://schemas.microsoft.com/office/drawing/2014/main" id="{00000000-0008-0000-0300-000094010000}"/>
            </a:ext>
          </a:extLst>
        </xdr:cNvPr>
        <xdr:cNvSpPr/>
      </xdr:nvSpPr>
      <xdr:spPr>
        <a:xfrm>
          <a:off x="17983080" y="7059600"/>
          <a:ext cx="13968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31680</xdr:colOff>
      <xdr:row>39</xdr:row>
      <xdr:rowOff>152640</xdr:rowOff>
    </xdr:from>
    <xdr:to>
      <xdr:col>74</xdr:col>
      <xdr:colOff>51480</xdr:colOff>
      <xdr:row>41</xdr:row>
      <xdr:rowOff>47520</xdr:rowOff>
    </xdr:to>
    <xdr:sp macro="" textlink="">
      <xdr:nvSpPr>
        <xdr:cNvPr id="405" name="CustomShape 1">
          <a:extLst>
            <a:ext uri="{FF2B5EF4-FFF2-40B4-BE49-F238E27FC236}">
              <a16:creationId xmlns:a16="http://schemas.microsoft.com/office/drawing/2014/main" id="{00000000-0008-0000-0300-000095010000}"/>
            </a:ext>
          </a:extLst>
        </xdr:cNvPr>
        <xdr:cNvSpPr/>
      </xdr:nvSpPr>
      <xdr:spPr>
        <a:xfrm>
          <a:off x="17614800" y="683892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101520</xdr:colOff>
      <xdr:row>41</xdr:row>
      <xdr:rowOff>15840</xdr:rowOff>
    </xdr:from>
    <xdr:to>
      <xdr:col>68</xdr:col>
      <xdr:colOff>202680</xdr:colOff>
      <xdr:row>41</xdr:row>
      <xdr:rowOff>117000</xdr:rowOff>
    </xdr:to>
    <xdr:sp macro="" textlink="">
      <xdr:nvSpPr>
        <xdr:cNvPr id="406" name="CustomShape 1">
          <a:extLst>
            <a:ext uri="{FF2B5EF4-FFF2-40B4-BE49-F238E27FC236}">
              <a16:creationId xmlns:a16="http://schemas.microsoft.com/office/drawing/2014/main" id="{00000000-0008-0000-0300-000096010000}"/>
            </a:ext>
          </a:extLst>
        </xdr:cNvPr>
        <xdr:cNvSpPr/>
      </xdr:nvSpPr>
      <xdr:spPr>
        <a:xfrm>
          <a:off x="16941600" y="70452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66</xdr:col>
      <xdr:colOff>191160</xdr:colOff>
      <xdr:row>39</xdr:row>
      <xdr:rowOff>138240</xdr:rowOff>
    </xdr:from>
    <xdr:to>
      <xdr:col>69</xdr:col>
      <xdr:colOff>209160</xdr:colOff>
      <xdr:row>41</xdr:row>
      <xdr:rowOff>33120</xdr:rowOff>
    </xdr:to>
    <xdr:sp macro="" textlink="">
      <xdr:nvSpPr>
        <xdr:cNvPr id="407" name="CustomShape 1">
          <a:extLst>
            <a:ext uri="{FF2B5EF4-FFF2-40B4-BE49-F238E27FC236}">
              <a16:creationId xmlns:a16="http://schemas.microsoft.com/office/drawing/2014/main" id="{00000000-0008-0000-0300-000097010000}"/>
            </a:ext>
          </a:extLst>
        </xdr:cNvPr>
        <xdr:cNvSpPr/>
      </xdr:nvSpPr>
      <xdr:spPr>
        <a:xfrm>
          <a:off x="16535880" y="682452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51480</xdr:colOff>
      <xdr:row>41</xdr:row>
      <xdr:rowOff>1440</xdr:rowOff>
    </xdr:from>
    <xdr:to>
      <xdr:col>64</xdr:col>
      <xdr:colOff>152640</xdr:colOff>
      <xdr:row>41</xdr:row>
      <xdr:rowOff>102600</xdr:rowOff>
    </xdr:to>
    <xdr:sp macro="" textlink="">
      <xdr:nvSpPr>
        <xdr:cNvPr id="408" name="CustomShape 1">
          <a:extLst>
            <a:ext uri="{FF2B5EF4-FFF2-40B4-BE49-F238E27FC236}">
              <a16:creationId xmlns:a16="http://schemas.microsoft.com/office/drawing/2014/main" id="{00000000-0008-0000-0300-000098010000}"/>
            </a:ext>
          </a:extLst>
        </xdr:cNvPr>
        <xdr:cNvSpPr/>
      </xdr:nvSpPr>
      <xdr:spPr>
        <a:xfrm>
          <a:off x="15900840" y="70308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140400</xdr:colOff>
      <xdr:row>39</xdr:row>
      <xdr:rowOff>123840</xdr:rowOff>
    </xdr:from>
    <xdr:to>
      <xdr:col>65</xdr:col>
      <xdr:colOff>159120</xdr:colOff>
      <xdr:row>41</xdr:row>
      <xdr:rowOff>18720</xdr:rowOff>
    </xdr:to>
    <xdr:sp macro="" textlink="">
      <xdr:nvSpPr>
        <xdr:cNvPr id="409" name="CustomShape 1">
          <a:extLst>
            <a:ext uri="{FF2B5EF4-FFF2-40B4-BE49-F238E27FC236}">
              <a16:creationId xmlns:a16="http://schemas.microsoft.com/office/drawing/2014/main" id="{00000000-0008-0000-0300-000099010000}"/>
            </a:ext>
          </a:extLst>
        </xdr:cNvPr>
        <xdr:cNvSpPr/>
      </xdr:nvSpPr>
      <xdr:spPr>
        <a:xfrm>
          <a:off x="15494400" y="681012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45000</xdr:colOff>
      <xdr:row>7</xdr:row>
      <xdr:rowOff>7200</xdr:rowOff>
    </xdr:from>
    <xdr:to>
      <xdr:col>85</xdr:col>
      <xdr:colOff>95400</xdr:colOff>
      <xdr:row>8</xdr:row>
      <xdr:rowOff>152280</xdr:rowOff>
    </xdr:to>
    <xdr:sp macro="" textlink="">
      <xdr:nvSpPr>
        <xdr:cNvPr id="410" name="CustomShape 1">
          <a:extLst>
            <a:ext uri="{FF2B5EF4-FFF2-40B4-BE49-F238E27FC236}">
              <a16:creationId xmlns:a16="http://schemas.microsoft.com/office/drawing/2014/main" id="{00000000-0008-0000-0300-00009A010000}"/>
            </a:ext>
          </a:extLst>
        </xdr:cNvPr>
        <xdr:cNvSpPr/>
      </xdr:nvSpPr>
      <xdr:spPr>
        <a:xfrm>
          <a:off x="15151320" y="1207080"/>
          <a:ext cx="5994000" cy="31680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将来負担の状況</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138600</xdr:colOff>
      <xdr:row>9</xdr:row>
      <xdr:rowOff>25560</xdr:rowOff>
    </xdr:from>
    <xdr:to>
      <xdr:col>71</xdr:col>
      <xdr:colOff>90360</xdr:colOff>
      <xdr:row>10</xdr:row>
      <xdr:rowOff>163440</xdr:rowOff>
    </xdr:to>
    <xdr:sp macro="" textlink="">
      <xdr:nvSpPr>
        <xdr:cNvPr id="411" name="CustomShape 1">
          <a:extLst>
            <a:ext uri="{FF2B5EF4-FFF2-40B4-BE49-F238E27FC236}">
              <a16:creationId xmlns:a16="http://schemas.microsoft.com/office/drawing/2014/main" id="{00000000-0008-0000-0300-00009B010000}"/>
            </a:ext>
          </a:extLst>
        </xdr:cNvPr>
        <xdr:cNvSpPr/>
      </xdr:nvSpPr>
      <xdr:spPr>
        <a:xfrm>
          <a:off x="16235640" y="1568520"/>
          <a:ext cx="1437840" cy="30924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b"/>
        <a:lstStyle/>
        <a:p>
          <a:pPr algn="ctr">
            <a:lnSpc>
              <a:spcPct val="100000"/>
            </a:lnSpc>
          </a:pPr>
          <a:r>
            <a:rPr lang="en-US" sz="1300" b="1" strike="noStrike" spc="-1">
              <a:solidFill>
                <a:srgbClr val="000000"/>
              </a:solidFill>
              <a:uFill>
                <a:solidFill>
                  <a:srgbClr val="FFFFFF"/>
                </a:solidFill>
              </a:uFill>
              <a:latin typeface="ＭＳ Ｐゴシック"/>
              <a:ea typeface="ＭＳ Ｐゴシック"/>
            </a:rPr>
            <a:t>将来負担比率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28080</xdr:colOff>
      <xdr:row>9</xdr:row>
      <xdr:rowOff>32400</xdr:rowOff>
    </xdr:from>
    <xdr:to>
      <xdr:col>79</xdr:col>
      <xdr:colOff>191880</xdr:colOff>
      <xdr:row>11</xdr:row>
      <xdr:rowOff>16560</xdr:rowOff>
    </xdr:to>
    <xdr:sp macro="" textlink="">
      <xdr:nvSpPr>
        <xdr:cNvPr id="412" name="CustomShape 1">
          <a:extLst>
            <a:ext uri="{FF2B5EF4-FFF2-40B4-BE49-F238E27FC236}">
              <a16:creationId xmlns:a16="http://schemas.microsoft.com/office/drawing/2014/main" id="{00000000-0008-0000-0300-00009C010000}"/>
            </a:ext>
          </a:extLst>
        </xdr:cNvPr>
        <xdr:cNvSpPr/>
      </xdr:nvSpPr>
      <xdr:spPr>
        <a:xfrm>
          <a:off x="18106200" y="1575360"/>
          <a:ext cx="1649880" cy="3268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600" b="1" strike="noStrike" spc="-1">
              <a:solidFill>
                <a:srgbClr val="FF0000"/>
              </a:solidFill>
              <a:uFill>
                <a:solidFill>
                  <a:srgbClr val="FFFFFF"/>
                </a:solidFill>
              </a:uFill>
              <a:latin typeface="ＭＳ Ｐゴシック"/>
              <a:ea typeface="ＭＳ Ｐゴシック"/>
            </a:rPr>
            <a:t>[-%]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159480</xdr:colOff>
      <xdr:row>8</xdr:row>
      <xdr:rowOff>88920</xdr:rowOff>
    </xdr:from>
    <xdr:to>
      <xdr:col>93</xdr:col>
      <xdr:colOff>6120</xdr:colOff>
      <xdr:row>9</xdr:row>
      <xdr:rowOff>171000</xdr:rowOff>
    </xdr:to>
    <xdr:sp macro="" textlink="">
      <xdr:nvSpPr>
        <xdr:cNvPr id="413" name="CustomShape 1">
          <a:extLst>
            <a:ext uri="{FF2B5EF4-FFF2-40B4-BE49-F238E27FC236}">
              <a16:creationId xmlns:a16="http://schemas.microsoft.com/office/drawing/2014/main" id="{00000000-0008-0000-0300-00009D010000}"/>
            </a:ext>
          </a:extLst>
        </xdr:cNvPr>
        <xdr:cNvSpPr/>
      </xdr:nvSpPr>
      <xdr:spPr>
        <a:xfrm>
          <a:off x="21209400" y="1460520"/>
          <a:ext cx="182808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159480</xdr:colOff>
      <xdr:row>9</xdr:row>
      <xdr:rowOff>108000</xdr:rowOff>
    </xdr:from>
    <xdr:to>
      <xdr:col>93</xdr:col>
      <xdr:colOff>6120</xdr:colOff>
      <xdr:row>11</xdr:row>
      <xdr:rowOff>19440</xdr:rowOff>
    </xdr:to>
    <xdr:sp macro="" textlink="">
      <xdr:nvSpPr>
        <xdr:cNvPr id="414" name="CustomShape 1">
          <a:extLst>
            <a:ext uri="{FF2B5EF4-FFF2-40B4-BE49-F238E27FC236}">
              <a16:creationId xmlns:a16="http://schemas.microsoft.com/office/drawing/2014/main" id="{00000000-0008-0000-0300-00009E010000}"/>
            </a:ext>
          </a:extLst>
        </xdr:cNvPr>
        <xdr:cNvSpPr/>
      </xdr:nvSpPr>
      <xdr:spPr>
        <a:xfrm>
          <a:off x="21209400" y="1650960"/>
          <a:ext cx="182808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133200</xdr:colOff>
      <xdr:row>8</xdr:row>
      <xdr:rowOff>88920</xdr:rowOff>
    </xdr:from>
    <xdr:to>
      <xdr:col>99</xdr:col>
      <xdr:colOff>146160</xdr:colOff>
      <xdr:row>9</xdr:row>
      <xdr:rowOff>171000</xdr:rowOff>
    </xdr:to>
    <xdr:sp macro="" textlink="">
      <xdr:nvSpPr>
        <xdr:cNvPr id="415" name="CustomShape 1">
          <a:extLst>
            <a:ext uri="{FF2B5EF4-FFF2-40B4-BE49-F238E27FC236}">
              <a16:creationId xmlns:a16="http://schemas.microsoft.com/office/drawing/2014/main" id="{00000000-0008-0000-0300-00009F010000}"/>
            </a:ext>
          </a:extLst>
        </xdr:cNvPr>
        <xdr:cNvSpPr/>
      </xdr:nvSpPr>
      <xdr:spPr>
        <a:xfrm>
          <a:off x="23164560" y="1460520"/>
          <a:ext cx="149868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133200</xdr:colOff>
      <xdr:row>9</xdr:row>
      <xdr:rowOff>108000</xdr:rowOff>
    </xdr:from>
    <xdr:to>
      <xdr:col>99</xdr:col>
      <xdr:colOff>146160</xdr:colOff>
      <xdr:row>11</xdr:row>
      <xdr:rowOff>19440</xdr:rowOff>
    </xdr:to>
    <xdr:sp macro="" textlink="">
      <xdr:nvSpPr>
        <xdr:cNvPr id="416" name="CustomShape 1">
          <a:extLst>
            <a:ext uri="{FF2B5EF4-FFF2-40B4-BE49-F238E27FC236}">
              <a16:creationId xmlns:a16="http://schemas.microsoft.com/office/drawing/2014/main" id="{00000000-0008-0000-0300-0000A0010000}"/>
            </a:ext>
          </a:extLst>
        </xdr:cNvPr>
        <xdr:cNvSpPr/>
      </xdr:nvSpPr>
      <xdr:spPr>
        <a:xfrm>
          <a:off x="23164560" y="1650960"/>
          <a:ext cx="149868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127800</xdr:colOff>
      <xdr:row>8</xdr:row>
      <xdr:rowOff>88920</xdr:rowOff>
    </xdr:from>
    <xdr:to>
      <xdr:col>106</xdr:col>
      <xdr:colOff>139320</xdr:colOff>
      <xdr:row>9</xdr:row>
      <xdr:rowOff>171000</xdr:rowOff>
    </xdr:to>
    <xdr:sp macro="" textlink="">
      <xdr:nvSpPr>
        <xdr:cNvPr id="417" name="CustomShape 1">
          <a:extLst>
            <a:ext uri="{FF2B5EF4-FFF2-40B4-BE49-F238E27FC236}">
              <a16:creationId xmlns:a16="http://schemas.microsoft.com/office/drawing/2014/main" id="{00000000-0008-0000-0300-0000A1010000}"/>
            </a:ext>
          </a:extLst>
        </xdr:cNvPr>
        <xdr:cNvSpPr/>
      </xdr:nvSpPr>
      <xdr:spPr>
        <a:xfrm>
          <a:off x="24892560" y="1460520"/>
          <a:ext cx="149760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127800</xdr:colOff>
      <xdr:row>9</xdr:row>
      <xdr:rowOff>108000</xdr:rowOff>
    </xdr:from>
    <xdr:to>
      <xdr:col>106</xdr:col>
      <xdr:colOff>139320</xdr:colOff>
      <xdr:row>11</xdr:row>
      <xdr:rowOff>19440</xdr:rowOff>
    </xdr:to>
    <xdr:sp macro="" textlink="">
      <xdr:nvSpPr>
        <xdr:cNvPr id="418" name="CustomShape 1">
          <a:extLst>
            <a:ext uri="{FF2B5EF4-FFF2-40B4-BE49-F238E27FC236}">
              <a16:creationId xmlns:a16="http://schemas.microsoft.com/office/drawing/2014/main" id="{00000000-0008-0000-0300-0000A2010000}"/>
            </a:ext>
          </a:extLst>
        </xdr:cNvPr>
        <xdr:cNvSpPr/>
      </xdr:nvSpPr>
      <xdr:spPr>
        <a:xfrm>
          <a:off x="24892560" y="1650960"/>
          <a:ext cx="14976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45000</xdr:colOff>
      <xdr:row>11</xdr:row>
      <xdr:rowOff>83160</xdr:rowOff>
    </xdr:from>
    <xdr:to>
      <xdr:col>85</xdr:col>
      <xdr:colOff>95400</xdr:colOff>
      <xdr:row>25</xdr:row>
      <xdr:rowOff>94680</xdr:rowOff>
    </xdr:to>
    <xdr:sp macro="" textlink="">
      <xdr:nvSpPr>
        <xdr:cNvPr id="419" name="CustomShape 1">
          <a:extLst>
            <a:ext uri="{FF2B5EF4-FFF2-40B4-BE49-F238E27FC236}">
              <a16:creationId xmlns:a16="http://schemas.microsoft.com/office/drawing/2014/main" id="{00000000-0008-0000-0300-0000A3010000}"/>
            </a:ext>
          </a:extLst>
        </xdr:cNvPr>
        <xdr:cNvSpPr/>
      </xdr:nvSpPr>
      <xdr:spPr>
        <a:xfrm>
          <a:off x="15151320" y="1968840"/>
          <a:ext cx="5994000" cy="2412000"/>
        </a:xfrm>
        <a:prstGeom prst="rect">
          <a:avLst/>
        </a:prstGeom>
        <a:solidFill>
          <a:srgbClr val="FFFFC8"/>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86</xdr:col>
      <xdr:colOff>77040</xdr:colOff>
      <xdr:row>11</xdr:row>
      <xdr:rowOff>83160</xdr:rowOff>
    </xdr:from>
    <xdr:to>
      <xdr:col>115</xdr:col>
      <xdr:colOff>31680</xdr:colOff>
      <xdr:row>25</xdr:row>
      <xdr:rowOff>94680</xdr:rowOff>
    </xdr:to>
    <xdr:sp macro="" textlink="">
      <xdr:nvSpPr>
        <xdr:cNvPr id="420" name="CustomShape 1">
          <a:extLst>
            <a:ext uri="{FF2B5EF4-FFF2-40B4-BE49-F238E27FC236}">
              <a16:creationId xmlns:a16="http://schemas.microsoft.com/office/drawing/2014/main" id="{00000000-0008-0000-0300-0000A4010000}"/>
            </a:ext>
          </a:extLst>
        </xdr:cNvPr>
        <xdr:cNvSpPr/>
      </xdr:nvSpPr>
      <xdr:spPr>
        <a:xfrm>
          <a:off x="21374640" y="1968840"/>
          <a:ext cx="7136640" cy="241200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86</xdr:col>
      <xdr:colOff>77040</xdr:colOff>
      <xdr:row>11</xdr:row>
      <xdr:rowOff>83160</xdr:rowOff>
    </xdr:from>
    <xdr:to>
      <xdr:col>104</xdr:col>
      <xdr:colOff>114120</xdr:colOff>
      <xdr:row>12</xdr:row>
      <xdr:rowOff>164520</xdr:rowOff>
    </xdr:to>
    <xdr:sp macro="" textlink="">
      <xdr:nvSpPr>
        <xdr:cNvPr id="421" name="CustomShape 1">
          <a:extLst>
            <a:ext uri="{FF2B5EF4-FFF2-40B4-BE49-F238E27FC236}">
              <a16:creationId xmlns:a16="http://schemas.microsoft.com/office/drawing/2014/main" id="{00000000-0008-0000-0300-0000A5010000}"/>
            </a:ext>
          </a:extLst>
        </xdr:cNvPr>
        <xdr:cNvSpPr/>
      </xdr:nvSpPr>
      <xdr:spPr>
        <a:xfrm>
          <a:off x="21374640" y="1968840"/>
          <a:ext cx="449496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将来負担比率の分析欄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86</xdr:col>
      <xdr:colOff>203760</xdr:colOff>
      <xdr:row>13</xdr:row>
      <xdr:rowOff>57240</xdr:rowOff>
    </xdr:from>
    <xdr:to>
      <xdr:col>114</xdr:col>
      <xdr:colOff>114480</xdr:colOff>
      <xdr:row>25</xdr:row>
      <xdr:rowOff>31320</xdr:rowOff>
    </xdr:to>
    <xdr:sp macro="" textlink="">
      <xdr:nvSpPr>
        <xdr:cNvPr id="422" name="CustomShape 1">
          <a:extLst>
            <a:ext uri="{FF2B5EF4-FFF2-40B4-BE49-F238E27FC236}">
              <a16:creationId xmlns:a16="http://schemas.microsoft.com/office/drawing/2014/main" id="{00000000-0008-0000-0300-0000A6010000}"/>
            </a:ext>
          </a:extLst>
        </xdr:cNvPr>
        <xdr:cNvSpPr/>
      </xdr:nvSpPr>
      <xdr:spPr>
        <a:xfrm>
          <a:off x="21501360" y="2286000"/>
          <a:ext cx="6845040" cy="20314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Ｐゴシック"/>
              <a:ea typeface="ＭＳ Ｐゴシック"/>
            </a:rPr>
            <a:t>　将来負担比率は引き続き算出されていない。臨時財政対策債及び下水道事業債による基準財政需要額算入見込額の増加及び標準財政規模と比較して基金残高が大きいことが主な要因である。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  しかし、今後は、公共下水道事業をはじめとする基盤整備の推進や、経常経費の増加により基金残高が減少していく見込のため、将来負担比率ゼロを維持することを目標として、一層健全な財政運営に努める必要があ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60</xdr:col>
      <xdr:colOff>225360</xdr:colOff>
      <xdr:row>10</xdr:row>
      <xdr:rowOff>64080</xdr:rowOff>
    </xdr:from>
    <xdr:to>
      <xdr:col>62</xdr:col>
      <xdr:colOff>86400</xdr:colOff>
      <xdr:row>11</xdr:row>
      <xdr:rowOff>101520</xdr:rowOff>
    </xdr:to>
    <xdr:sp macro="" textlink="">
      <xdr:nvSpPr>
        <xdr:cNvPr id="423" name="CustomShape 1">
          <a:extLst>
            <a:ext uri="{FF2B5EF4-FFF2-40B4-BE49-F238E27FC236}">
              <a16:creationId xmlns:a16="http://schemas.microsoft.com/office/drawing/2014/main" id="{00000000-0008-0000-0300-0000A7010000}"/>
            </a:ext>
          </a:extLst>
        </xdr:cNvPr>
        <xdr:cNvSpPr/>
      </xdr:nvSpPr>
      <xdr:spPr>
        <a:xfrm>
          <a:off x="15084360" y="1778400"/>
          <a:ext cx="356040" cy="208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25</xdr:row>
      <xdr:rowOff>95040</xdr:rowOff>
    </xdr:from>
    <xdr:to>
      <xdr:col>85</xdr:col>
      <xdr:colOff>95400</xdr:colOff>
      <xdr:row>25</xdr:row>
      <xdr:rowOff>95040</xdr:rowOff>
    </xdr:to>
    <xdr:sp macro="" textlink="">
      <xdr:nvSpPr>
        <xdr:cNvPr id="424" name="Line 1">
          <a:extLst>
            <a:ext uri="{FF2B5EF4-FFF2-40B4-BE49-F238E27FC236}">
              <a16:creationId xmlns:a16="http://schemas.microsoft.com/office/drawing/2014/main" id="{00000000-0008-0000-0300-0000A8010000}"/>
            </a:ext>
          </a:extLst>
        </xdr:cNvPr>
        <xdr:cNvSpPr/>
      </xdr:nvSpPr>
      <xdr:spPr>
        <a:xfrm>
          <a:off x="15150960" y="438120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24</xdr:row>
      <xdr:rowOff>134640</xdr:rowOff>
    </xdr:from>
    <xdr:to>
      <xdr:col>60</xdr:col>
      <xdr:colOff>139320</xdr:colOff>
      <xdr:row>26</xdr:row>
      <xdr:rowOff>30600</xdr:rowOff>
    </xdr:to>
    <xdr:sp macro="" textlink="">
      <xdr:nvSpPr>
        <xdr:cNvPr id="425" name="CustomShape 1">
          <a:extLst>
            <a:ext uri="{FF2B5EF4-FFF2-40B4-BE49-F238E27FC236}">
              <a16:creationId xmlns:a16="http://schemas.microsoft.com/office/drawing/2014/main" id="{00000000-0008-0000-0300-0000A9010000}"/>
            </a:ext>
          </a:extLst>
        </xdr:cNvPr>
        <xdr:cNvSpPr/>
      </xdr:nvSpPr>
      <xdr:spPr>
        <a:xfrm>
          <a:off x="14236560" y="424944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250.0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23</xdr:row>
      <xdr:rowOff>36000</xdr:rowOff>
    </xdr:from>
    <xdr:to>
      <xdr:col>85</xdr:col>
      <xdr:colOff>95400</xdr:colOff>
      <xdr:row>23</xdr:row>
      <xdr:rowOff>36000</xdr:rowOff>
    </xdr:to>
    <xdr:sp macro="" textlink="">
      <xdr:nvSpPr>
        <xdr:cNvPr id="426" name="Line 1">
          <a:extLst>
            <a:ext uri="{FF2B5EF4-FFF2-40B4-BE49-F238E27FC236}">
              <a16:creationId xmlns:a16="http://schemas.microsoft.com/office/drawing/2014/main" id="{00000000-0008-0000-0300-0000AA010000}"/>
            </a:ext>
          </a:extLst>
        </xdr:cNvPr>
        <xdr:cNvSpPr/>
      </xdr:nvSpPr>
      <xdr:spPr>
        <a:xfrm>
          <a:off x="15150960" y="39790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22</xdr:row>
      <xdr:rowOff>75960</xdr:rowOff>
    </xdr:from>
    <xdr:to>
      <xdr:col>60</xdr:col>
      <xdr:colOff>139320</xdr:colOff>
      <xdr:row>23</xdr:row>
      <xdr:rowOff>143280</xdr:rowOff>
    </xdr:to>
    <xdr:sp macro="" textlink="">
      <xdr:nvSpPr>
        <xdr:cNvPr id="427" name="CustomShape 1">
          <a:extLst>
            <a:ext uri="{FF2B5EF4-FFF2-40B4-BE49-F238E27FC236}">
              <a16:creationId xmlns:a16="http://schemas.microsoft.com/office/drawing/2014/main" id="{00000000-0008-0000-0300-0000AB010000}"/>
            </a:ext>
          </a:extLst>
        </xdr:cNvPr>
        <xdr:cNvSpPr/>
      </xdr:nvSpPr>
      <xdr:spPr>
        <a:xfrm>
          <a:off x="14236560" y="384768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20</xdr:row>
      <xdr:rowOff>147960</xdr:rowOff>
    </xdr:from>
    <xdr:to>
      <xdr:col>85</xdr:col>
      <xdr:colOff>95400</xdr:colOff>
      <xdr:row>20</xdr:row>
      <xdr:rowOff>147960</xdr:rowOff>
    </xdr:to>
    <xdr:sp macro="" textlink="">
      <xdr:nvSpPr>
        <xdr:cNvPr id="428" name="Line 1">
          <a:extLst>
            <a:ext uri="{FF2B5EF4-FFF2-40B4-BE49-F238E27FC236}">
              <a16:creationId xmlns:a16="http://schemas.microsoft.com/office/drawing/2014/main" id="{00000000-0008-0000-0300-0000AC010000}"/>
            </a:ext>
          </a:extLst>
        </xdr:cNvPr>
        <xdr:cNvSpPr/>
      </xdr:nvSpPr>
      <xdr:spPr>
        <a:xfrm>
          <a:off x="15150960" y="357696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20</xdr:row>
      <xdr:rowOff>16200</xdr:rowOff>
    </xdr:from>
    <xdr:to>
      <xdr:col>60</xdr:col>
      <xdr:colOff>139320</xdr:colOff>
      <xdr:row>21</xdr:row>
      <xdr:rowOff>83520</xdr:rowOff>
    </xdr:to>
    <xdr:sp macro="" textlink="">
      <xdr:nvSpPr>
        <xdr:cNvPr id="429" name="CustomShape 1">
          <a:extLst>
            <a:ext uri="{FF2B5EF4-FFF2-40B4-BE49-F238E27FC236}">
              <a16:creationId xmlns:a16="http://schemas.microsoft.com/office/drawing/2014/main" id="{00000000-0008-0000-0300-0000AD010000}"/>
            </a:ext>
          </a:extLst>
        </xdr:cNvPr>
        <xdr:cNvSpPr/>
      </xdr:nvSpPr>
      <xdr:spPr>
        <a:xfrm>
          <a:off x="14236560" y="34452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18</xdr:row>
      <xdr:rowOff>88920</xdr:rowOff>
    </xdr:from>
    <xdr:to>
      <xdr:col>85</xdr:col>
      <xdr:colOff>95400</xdr:colOff>
      <xdr:row>18</xdr:row>
      <xdr:rowOff>88920</xdr:rowOff>
    </xdr:to>
    <xdr:sp macro="" textlink="">
      <xdr:nvSpPr>
        <xdr:cNvPr id="430" name="Line 1">
          <a:extLst>
            <a:ext uri="{FF2B5EF4-FFF2-40B4-BE49-F238E27FC236}">
              <a16:creationId xmlns:a16="http://schemas.microsoft.com/office/drawing/2014/main" id="{00000000-0008-0000-0300-0000AE010000}"/>
            </a:ext>
          </a:extLst>
        </xdr:cNvPr>
        <xdr:cNvSpPr/>
      </xdr:nvSpPr>
      <xdr:spPr>
        <a:xfrm>
          <a:off x="15150960" y="317484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17</xdr:row>
      <xdr:rowOff>128160</xdr:rowOff>
    </xdr:from>
    <xdr:to>
      <xdr:col>60</xdr:col>
      <xdr:colOff>139320</xdr:colOff>
      <xdr:row>19</xdr:row>
      <xdr:rowOff>24120</xdr:rowOff>
    </xdr:to>
    <xdr:sp macro="" textlink="">
      <xdr:nvSpPr>
        <xdr:cNvPr id="431" name="CustomShape 1">
          <a:extLst>
            <a:ext uri="{FF2B5EF4-FFF2-40B4-BE49-F238E27FC236}">
              <a16:creationId xmlns:a16="http://schemas.microsoft.com/office/drawing/2014/main" id="{00000000-0008-0000-0300-0000AF010000}"/>
            </a:ext>
          </a:extLst>
        </xdr:cNvPr>
        <xdr:cNvSpPr/>
      </xdr:nvSpPr>
      <xdr:spPr>
        <a:xfrm>
          <a:off x="14236560" y="30427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16</xdr:row>
      <xdr:rowOff>29520</xdr:rowOff>
    </xdr:from>
    <xdr:to>
      <xdr:col>85</xdr:col>
      <xdr:colOff>95400</xdr:colOff>
      <xdr:row>16</xdr:row>
      <xdr:rowOff>29520</xdr:rowOff>
    </xdr:to>
    <xdr:sp macro="" textlink="">
      <xdr:nvSpPr>
        <xdr:cNvPr id="432" name="Line 1">
          <a:extLst>
            <a:ext uri="{FF2B5EF4-FFF2-40B4-BE49-F238E27FC236}">
              <a16:creationId xmlns:a16="http://schemas.microsoft.com/office/drawing/2014/main" id="{00000000-0008-0000-0300-0000B0010000}"/>
            </a:ext>
          </a:extLst>
        </xdr:cNvPr>
        <xdr:cNvSpPr/>
      </xdr:nvSpPr>
      <xdr:spPr>
        <a:xfrm>
          <a:off x="15150960" y="277272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15</xdr:row>
      <xdr:rowOff>69840</xdr:rowOff>
    </xdr:from>
    <xdr:to>
      <xdr:col>60</xdr:col>
      <xdr:colOff>139320</xdr:colOff>
      <xdr:row>16</xdr:row>
      <xdr:rowOff>136080</xdr:rowOff>
    </xdr:to>
    <xdr:sp macro="" textlink="">
      <xdr:nvSpPr>
        <xdr:cNvPr id="433" name="CustomShape 1">
          <a:extLst>
            <a:ext uri="{FF2B5EF4-FFF2-40B4-BE49-F238E27FC236}">
              <a16:creationId xmlns:a16="http://schemas.microsoft.com/office/drawing/2014/main" id="{00000000-0008-0000-0300-0000B1010000}"/>
            </a:ext>
          </a:extLst>
        </xdr:cNvPr>
        <xdr:cNvSpPr/>
      </xdr:nvSpPr>
      <xdr:spPr>
        <a:xfrm>
          <a:off x="14236560" y="264132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13</xdr:row>
      <xdr:rowOff>141480</xdr:rowOff>
    </xdr:from>
    <xdr:to>
      <xdr:col>85</xdr:col>
      <xdr:colOff>95400</xdr:colOff>
      <xdr:row>13</xdr:row>
      <xdr:rowOff>141480</xdr:rowOff>
    </xdr:to>
    <xdr:sp macro="" textlink="">
      <xdr:nvSpPr>
        <xdr:cNvPr id="434" name="Line 1">
          <a:extLst>
            <a:ext uri="{FF2B5EF4-FFF2-40B4-BE49-F238E27FC236}">
              <a16:creationId xmlns:a16="http://schemas.microsoft.com/office/drawing/2014/main" id="{00000000-0008-0000-0300-0000B2010000}"/>
            </a:ext>
          </a:extLst>
        </xdr:cNvPr>
        <xdr:cNvSpPr/>
      </xdr:nvSpPr>
      <xdr:spPr>
        <a:xfrm>
          <a:off x="15150960" y="237024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57</xdr:col>
      <xdr:colOff>120600</xdr:colOff>
      <xdr:row>13</xdr:row>
      <xdr:rowOff>9720</xdr:rowOff>
    </xdr:from>
    <xdr:to>
      <xdr:col>60</xdr:col>
      <xdr:colOff>139320</xdr:colOff>
      <xdr:row>14</xdr:row>
      <xdr:rowOff>77040</xdr:rowOff>
    </xdr:to>
    <xdr:sp macro="" textlink="">
      <xdr:nvSpPr>
        <xdr:cNvPr id="435" name="CustomShape 1">
          <a:extLst>
            <a:ext uri="{FF2B5EF4-FFF2-40B4-BE49-F238E27FC236}">
              <a16:creationId xmlns:a16="http://schemas.microsoft.com/office/drawing/2014/main" id="{00000000-0008-0000-0300-0000B3010000}"/>
            </a:ext>
          </a:extLst>
        </xdr:cNvPr>
        <xdr:cNvSpPr/>
      </xdr:nvSpPr>
      <xdr:spPr>
        <a:xfrm>
          <a:off x="14236560" y="223848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44640</xdr:colOff>
      <xdr:row>11</xdr:row>
      <xdr:rowOff>82800</xdr:rowOff>
    </xdr:from>
    <xdr:to>
      <xdr:col>85</xdr:col>
      <xdr:colOff>95400</xdr:colOff>
      <xdr:row>11</xdr:row>
      <xdr:rowOff>82800</xdr:rowOff>
    </xdr:to>
    <xdr:sp macro="" textlink="">
      <xdr:nvSpPr>
        <xdr:cNvPr id="436" name="Line 1">
          <a:extLst>
            <a:ext uri="{FF2B5EF4-FFF2-40B4-BE49-F238E27FC236}">
              <a16:creationId xmlns:a16="http://schemas.microsoft.com/office/drawing/2014/main" id="{00000000-0008-0000-0300-0000B4010000}"/>
            </a:ext>
          </a:extLst>
        </xdr:cNvPr>
        <xdr:cNvSpPr/>
      </xdr:nvSpPr>
      <xdr:spPr>
        <a:xfrm>
          <a:off x="15150960" y="1968480"/>
          <a:ext cx="5994360" cy="0"/>
        </a:xfrm>
        <a:prstGeom prst="line">
          <a:avLst/>
        </a:prstGeom>
        <a:ln w="6480">
          <a:solidFill>
            <a:srgbClr val="D8D8D8"/>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45000</xdr:colOff>
      <xdr:row>11</xdr:row>
      <xdr:rowOff>83160</xdr:rowOff>
    </xdr:from>
    <xdr:to>
      <xdr:col>85</xdr:col>
      <xdr:colOff>95400</xdr:colOff>
      <xdr:row>25</xdr:row>
      <xdr:rowOff>94680</xdr:rowOff>
    </xdr:to>
    <xdr:sp macro="" textlink="">
      <xdr:nvSpPr>
        <xdr:cNvPr id="437" name="CustomShape 1">
          <a:extLst>
            <a:ext uri="{FF2B5EF4-FFF2-40B4-BE49-F238E27FC236}">
              <a16:creationId xmlns:a16="http://schemas.microsoft.com/office/drawing/2014/main" id="{00000000-0008-0000-0300-0000B5010000}"/>
            </a:ext>
          </a:extLst>
        </xdr:cNvPr>
        <xdr:cNvSpPr/>
      </xdr:nvSpPr>
      <xdr:spPr>
        <a:xfrm>
          <a:off x="15151320" y="1968840"/>
          <a:ext cx="5994000" cy="241200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44280</xdr:colOff>
      <xdr:row>13</xdr:row>
      <xdr:rowOff>141480</xdr:rowOff>
    </xdr:from>
    <xdr:to>
      <xdr:col>81</xdr:col>
      <xdr:colOff>44280</xdr:colOff>
      <xdr:row>21</xdr:row>
      <xdr:rowOff>95400</xdr:rowOff>
    </xdr:to>
    <xdr:sp macro="" textlink="">
      <xdr:nvSpPr>
        <xdr:cNvPr id="438" name="Line 1">
          <a:extLst>
            <a:ext uri="{FF2B5EF4-FFF2-40B4-BE49-F238E27FC236}">
              <a16:creationId xmlns:a16="http://schemas.microsoft.com/office/drawing/2014/main" id="{00000000-0008-0000-0300-0000B6010000}"/>
            </a:ext>
          </a:extLst>
        </xdr:cNvPr>
        <xdr:cNvSpPr/>
      </xdr:nvSpPr>
      <xdr:spPr>
        <a:xfrm flipV="1">
          <a:off x="20103840" y="2370240"/>
          <a:ext cx="0" cy="1325520"/>
        </a:xfrm>
        <a:prstGeom prst="line">
          <a:avLst/>
        </a:prstGeom>
        <a:ln w="6336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21</xdr:row>
      <xdr:rowOff>77760</xdr:rowOff>
    </xdr:from>
    <xdr:to>
      <xdr:col>84</xdr:col>
      <xdr:colOff>151920</xdr:colOff>
      <xdr:row>22</xdr:row>
      <xdr:rowOff>145080</xdr:rowOff>
    </xdr:to>
    <xdr:sp macro="" textlink="">
      <xdr:nvSpPr>
        <xdr:cNvPr id="439" name="CustomShape 1">
          <a:extLst>
            <a:ext uri="{FF2B5EF4-FFF2-40B4-BE49-F238E27FC236}">
              <a16:creationId xmlns:a16="http://schemas.microsoft.com/office/drawing/2014/main" id="{00000000-0008-0000-0300-0000B7010000}"/>
            </a:ext>
          </a:extLst>
        </xdr:cNvPr>
        <xdr:cNvSpPr/>
      </xdr:nvSpPr>
      <xdr:spPr>
        <a:xfrm>
          <a:off x="20192760" y="36781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164.8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164880</xdr:colOff>
      <xdr:row>21</xdr:row>
      <xdr:rowOff>95400</xdr:rowOff>
    </xdr:from>
    <xdr:to>
      <xdr:col>81</xdr:col>
      <xdr:colOff>133200</xdr:colOff>
      <xdr:row>21</xdr:row>
      <xdr:rowOff>95400</xdr:rowOff>
    </xdr:to>
    <xdr:sp macro="" textlink="">
      <xdr:nvSpPr>
        <xdr:cNvPr id="440" name="Line 1">
          <a:extLst>
            <a:ext uri="{FF2B5EF4-FFF2-40B4-BE49-F238E27FC236}">
              <a16:creationId xmlns:a16="http://schemas.microsoft.com/office/drawing/2014/main" id="{00000000-0008-0000-0300-0000B8010000}"/>
            </a:ext>
          </a:extLst>
        </xdr:cNvPr>
        <xdr:cNvSpPr/>
      </xdr:nvSpPr>
      <xdr:spPr>
        <a:xfrm>
          <a:off x="19976760" y="369576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12</xdr:row>
      <xdr:rowOff>66960</xdr:rowOff>
    </xdr:from>
    <xdr:to>
      <xdr:col>84</xdr:col>
      <xdr:colOff>151920</xdr:colOff>
      <xdr:row>13</xdr:row>
      <xdr:rowOff>134280</xdr:rowOff>
    </xdr:to>
    <xdr:sp macro="" textlink="">
      <xdr:nvSpPr>
        <xdr:cNvPr id="441" name="CustomShape 1">
          <a:extLst>
            <a:ext uri="{FF2B5EF4-FFF2-40B4-BE49-F238E27FC236}">
              <a16:creationId xmlns:a16="http://schemas.microsoft.com/office/drawing/2014/main" id="{00000000-0008-0000-0300-0000B9010000}"/>
            </a:ext>
          </a:extLst>
        </xdr:cNvPr>
        <xdr:cNvSpPr/>
      </xdr:nvSpPr>
      <xdr:spPr>
        <a:xfrm>
          <a:off x="20192760" y="2124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164880</xdr:colOff>
      <xdr:row>13</xdr:row>
      <xdr:rowOff>141480</xdr:rowOff>
    </xdr:from>
    <xdr:to>
      <xdr:col>81</xdr:col>
      <xdr:colOff>133200</xdr:colOff>
      <xdr:row>13</xdr:row>
      <xdr:rowOff>141480</xdr:rowOff>
    </xdr:to>
    <xdr:sp macro="" textlink="">
      <xdr:nvSpPr>
        <xdr:cNvPr id="442" name="Line 1">
          <a:extLst>
            <a:ext uri="{FF2B5EF4-FFF2-40B4-BE49-F238E27FC236}">
              <a16:creationId xmlns:a16="http://schemas.microsoft.com/office/drawing/2014/main" id="{00000000-0008-0000-0300-0000BA010000}"/>
            </a:ext>
          </a:extLst>
        </xdr:cNvPr>
        <xdr:cNvSpPr/>
      </xdr:nvSpPr>
      <xdr:spPr>
        <a:xfrm>
          <a:off x="19976760" y="2370240"/>
          <a:ext cx="21600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133200</xdr:colOff>
      <xdr:row>14</xdr:row>
      <xdr:rowOff>12600</xdr:rowOff>
    </xdr:from>
    <xdr:to>
      <xdr:col>84</xdr:col>
      <xdr:colOff>151920</xdr:colOff>
      <xdr:row>15</xdr:row>
      <xdr:rowOff>79920</xdr:rowOff>
    </xdr:to>
    <xdr:sp macro="" textlink="">
      <xdr:nvSpPr>
        <xdr:cNvPr id="443" name="CustomShape 1">
          <a:extLst>
            <a:ext uri="{FF2B5EF4-FFF2-40B4-BE49-F238E27FC236}">
              <a16:creationId xmlns:a16="http://schemas.microsoft.com/office/drawing/2014/main" id="{00000000-0008-0000-0300-0000BB010000}"/>
            </a:ext>
          </a:extLst>
        </xdr:cNvPr>
        <xdr:cNvSpPr/>
      </xdr:nvSpPr>
      <xdr:spPr>
        <a:xfrm>
          <a:off x="20192760" y="24127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203040</xdr:colOff>
      <xdr:row>14</xdr:row>
      <xdr:rowOff>30600</xdr:rowOff>
    </xdr:from>
    <xdr:to>
      <xdr:col>81</xdr:col>
      <xdr:colOff>94680</xdr:colOff>
      <xdr:row>14</xdr:row>
      <xdr:rowOff>131760</xdr:rowOff>
    </xdr:to>
    <xdr:sp macro="" textlink="">
      <xdr:nvSpPr>
        <xdr:cNvPr id="444" name="CustomShape 1">
          <a:extLst>
            <a:ext uri="{FF2B5EF4-FFF2-40B4-BE49-F238E27FC236}">
              <a16:creationId xmlns:a16="http://schemas.microsoft.com/office/drawing/2014/main" id="{00000000-0008-0000-0300-0000BC010000}"/>
            </a:ext>
          </a:extLst>
        </xdr:cNvPr>
        <xdr:cNvSpPr/>
      </xdr:nvSpPr>
      <xdr:spPr>
        <a:xfrm>
          <a:off x="20014920" y="2430720"/>
          <a:ext cx="139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203760</xdr:colOff>
      <xdr:row>13</xdr:row>
      <xdr:rowOff>115920</xdr:rowOff>
    </xdr:from>
    <xdr:to>
      <xdr:col>77</xdr:col>
      <xdr:colOff>95400</xdr:colOff>
      <xdr:row>14</xdr:row>
      <xdr:rowOff>46440</xdr:rowOff>
    </xdr:to>
    <xdr:sp macro="" textlink="">
      <xdr:nvSpPr>
        <xdr:cNvPr id="445" name="CustomShape 1">
          <a:extLst>
            <a:ext uri="{FF2B5EF4-FFF2-40B4-BE49-F238E27FC236}">
              <a16:creationId xmlns:a16="http://schemas.microsoft.com/office/drawing/2014/main" id="{00000000-0008-0000-0300-0000BD010000}"/>
            </a:ext>
          </a:extLst>
        </xdr:cNvPr>
        <xdr:cNvSpPr/>
      </xdr:nvSpPr>
      <xdr:spPr>
        <a:xfrm>
          <a:off x="19024920" y="2344680"/>
          <a:ext cx="13932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83160</xdr:colOff>
      <xdr:row>12</xdr:row>
      <xdr:rowOff>66240</xdr:rowOff>
    </xdr:from>
    <xdr:to>
      <xdr:col>78</xdr:col>
      <xdr:colOff>76320</xdr:colOff>
      <xdr:row>13</xdr:row>
      <xdr:rowOff>133560</xdr:rowOff>
    </xdr:to>
    <xdr:sp macro="" textlink="">
      <xdr:nvSpPr>
        <xdr:cNvPr id="446" name="CustomShape 1">
          <a:extLst>
            <a:ext uri="{FF2B5EF4-FFF2-40B4-BE49-F238E27FC236}">
              <a16:creationId xmlns:a16="http://schemas.microsoft.com/office/drawing/2014/main" id="{00000000-0008-0000-0300-0000BE010000}"/>
            </a:ext>
          </a:extLst>
        </xdr:cNvPr>
        <xdr:cNvSpPr/>
      </xdr:nvSpPr>
      <xdr:spPr>
        <a:xfrm>
          <a:off x="18656640" y="2123640"/>
          <a:ext cx="7362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152280</xdr:colOff>
      <xdr:row>13</xdr:row>
      <xdr:rowOff>91080</xdr:rowOff>
    </xdr:from>
    <xdr:to>
      <xdr:col>73</xdr:col>
      <xdr:colOff>44640</xdr:colOff>
      <xdr:row>14</xdr:row>
      <xdr:rowOff>21600</xdr:rowOff>
    </xdr:to>
    <xdr:sp macro="" textlink="">
      <xdr:nvSpPr>
        <xdr:cNvPr id="447" name="CustomShape 1">
          <a:extLst>
            <a:ext uri="{FF2B5EF4-FFF2-40B4-BE49-F238E27FC236}">
              <a16:creationId xmlns:a16="http://schemas.microsoft.com/office/drawing/2014/main" id="{00000000-0008-0000-0300-0000BF010000}"/>
            </a:ext>
          </a:extLst>
        </xdr:cNvPr>
        <xdr:cNvSpPr/>
      </xdr:nvSpPr>
      <xdr:spPr>
        <a:xfrm>
          <a:off x="17983080" y="2319840"/>
          <a:ext cx="13968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31680</xdr:colOff>
      <xdr:row>12</xdr:row>
      <xdr:rowOff>41400</xdr:rowOff>
    </xdr:from>
    <xdr:to>
      <xdr:col>74</xdr:col>
      <xdr:colOff>51480</xdr:colOff>
      <xdr:row>13</xdr:row>
      <xdr:rowOff>108720</xdr:rowOff>
    </xdr:to>
    <xdr:sp macro="" textlink="">
      <xdr:nvSpPr>
        <xdr:cNvPr id="448" name="CustomShape 1">
          <a:extLst>
            <a:ext uri="{FF2B5EF4-FFF2-40B4-BE49-F238E27FC236}">
              <a16:creationId xmlns:a16="http://schemas.microsoft.com/office/drawing/2014/main" id="{00000000-0008-0000-0300-0000C0010000}"/>
            </a:ext>
          </a:extLst>
        </xdr:cNvPr>
        <xdr:cNvSpPr/>
      </xdr:nvSpPr>
      <xdr:spPr>
        <a:xfrm>
          <a:off x="17614800" y="209880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101520</xdr:colOff>
      <xdr:row>13</xdr:row>
      <xdr:rowOff>91080</xdr:rowOff>
    </xdr:from>
    <xdr:to>
      <xdr:col>68</xdr:col>
      <xdr:colOff>202680</xdr:colOff>
      <xdr:row>14</xdr:row>
      <xdr:rowOff>21600</xdr:rowOff>
    </xdr:to>
    <xdr:sp macro="" textlink="">
      <xdr:nvSpPr>
        <xdr:cNvPr id="449" name="CustomShape 1">
          <a:extLst>
            <a:ext uri="{FF2B5EF4-FFF2-40B4-BE49-F238E27FC236}">
              <a16:creationId xmlns:a16="http://schemas.microsoft.com/office/drawing/2014/main" id="{00000000-0008-0000-0300-0000C1010000}"/>
            </a:ext>
          </a:extLst>
        </xdr:cNvPr>
        <xdr:cNvSpPr/>
      </xdr:nvSpPr>
      <xdr:spPr>
        <a:xfrm>
          <a:off x="16941600" y="231984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66</xdr:col>
      <xdr:colOff>191160</xdr:colOff>
      <xdr:row>12</xdr:row>
      <xdr:rowOff>41400</xdr:rowOff>
    </xdr:from>
    <xdr:to>
      <xdr:col>69</xdr:col>
      <xdr:colOff>209160</xdr:colOff>
      <xdr:row>13</xdr:row>
      <xdr:rowOff>108720</xdr:rowOff>
    </xdr:to>
    <xdr:sp macro="" textlink="">
      <xdr:nvSpPr>
        <xdr:cNvPr id="450" name="CustomShape 1">
          <a:extLst>
            <a:ext uri="{FF2B5EF4-FFF2-40B4-BE49-F238E27FC236}">
              <a16:creationId xmlns:a16="http://schemas.microsoft.com/office/drawing/2014/main" id="{00000000-0008-0000-0300-0000C2010000}"/>
            </a:ext>
          </a:extLst>
        </xdr:cNvPr>
        <xdr:cNvSpPr/>
      </xdr:nvSpPr>
      <xdr:spPr>
        <a:xfrm>
          <a:off x="16535880" y="209880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51480</xdr:colOff>
      <xdr:row>13</xdr:row>
      <xdr:rowOff>91080</xdr:rowOff>
    </xdr:from>
    <xdr:to>
      <xdr:col>64</xdr:col>
      <xdr:colOff>152640</xdr:colOff>
      <xdr:row>14</xdr:row>
      <xdr:rowOff>21600</xdr:rowOff>
    </xdr:to>
    <xdr:sp macro="" textlink="">
      <xdr:nvSpPr>
        <xdr:cNvPr id="451" name="CustomShape 1">
          <a:extLst>
            <a:ext uri="{FF2B5EF4-FFF2-40B4-BE49-F238E27FC236}">
              <a16:creationId xmlns:a16="http://schemas.microsoft.com/office/drawing/2014/main" id="{00000000-0008-0000-0300-0000C3010000}"/>
            </a:ext>
          </a:extLst>
        </xdr:cNvPr>
        <xdr:cNvSpPr/>
      </xdr:nvSpPr>
      <xdr:spPr>
        <a:xfrm>
          <a:off x="15900840" y="231984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140400</xdr:colOff>
      <xdr:row>12</xdr:row>
      <xdr:rowOff>41400</xdr:rowOff>
    </xdr:from>
    <xdr:to>
      <xdr:col>65</xdr:col>
      <xdr:colOff>159120</xdr:colOff>
      <xdr:row>13</xdr:row>
      <xdr:rowOff>108720</xdr:rowOff>
    </xdr:to>
    <xdr:sp macro="" textlink="">
      <xdr:nvSpPr>
        <xdr:cNvPr id="452" name="CustomShape 1">
          <a:extLst>
            <a:ext uri="{FF2B5EF4-FFF2-40B4-BE49-F238E27FC236}">
              <a16:creationId xmlns:a16="http://schemas.microsoft.com/office/drawing/2014/main" id="{00000000-0008-0000-0300-0000C4010000}"/>
            </a:ext>
          </a:extLst>
        </xdr:cNvPr>
        <xdr:cNvSpPr/>
      </xdr:nvSpPr>
      <xdr:spPr>
        <a:xfrm>
          <a:off x="15494400" y="20988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38160</xdr:colOff>
      <xdr:row>25</xdr:row>
      <xdr:rowOff>102960</xdr:rowOff>
    </xdr:from>
    <xdr:to>
      <xdr:col>83</xdr:col>
      <xdr:colOff>56880</xdr:colOff>
      <xdr:row>26</xdr:row>
      <xdr:rowOff>170280</xdr:rowOff>
    </xdr:to>
    <xdr:sp macro="" textlink="">
      <xdr:nvSpPr>
        <xdr:cNvPr id="453" name="CustomShape 1">
          <a:extLst>
            <a:ext uri="{FF2B5EF4-FFF2-40B4-BE49-F238E27FC236}">
              <a16:creationId xmlns:a16="http://schemas.microsoft.com/office/drawing/2014/main" id="{00000000-0008-0000-0300-0000C5010000}"/>
            </a:ext>
          </a:extLst>
        </xdr:cNvPr>
        <xdr:cNvSpPr/>
      </xdr:nvSpPr>
      <xdr:spPr>
        <a:xfrm>
          <a:off x="19850040" y="43891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38880</xdr:colOff>
      <xdr:row>25</xdr:row>
      <xdr:rowOff>102960</xdr:rowOff>
    </xdr:from>
    <xdr:to>
      <xdr:col>79</xdr:col>
      <xdr:colOff>56880</xdr:colOff>
      <xdr:row>26</xdr:row>
      <xdr:rowOff>170280</xdr:rowOff>
    </xdr:to>
    <xdr:sp macro="" textlink="">
      <xdr:nvSpPr>
        <xdr:cNvPr id="454" name="CustomShape 1">
          <a:extLst>
            <a:ext uri="{FF2B5EF4-FFF2-40B4-BE49-F238E27FC236}">
              <a16:creationId xmlns:a16="http://schemas.microsoft.com/office/drawing/2014/main" id="{00000000-0008-0000-0300-0000C6010000}"/>
            </a:ext>
          </a:extLst>
        </xdr:cNvPr>
        <xdr:cNvSpPr/>
      </xdr:nvSpPr>
      <xdr:spPr>
        <a:xfrm>
          <a:off x="18860040" y="43891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196920</xdr:colOff>
      <xdr:row>25</xdr:row>
      <xdr:rowOff>102960</xdr:rowOff>
    </xdr:from>
    <xdr:to>
      <xdr:col>74</xdr:col>
      <xdr:colOff>216720</xdr:colOff>
      <xdr:row>26</xdr:row>
      <xdr:rowOff>170280</xdr:rowOff>
    </xdr:to>
    <xdr:sp macro="" textlink="">
      <xdr:nvSpPr>
        <xdr:cNvPr id="455" name="CustomShape 1">
          <a:extLst>
            <a:ext uri="{FF2B5EF4-FFF2-40B4-BE49-F238E27FC236}">
              <a16:creationId xmlns:a16="http://schemas.microsoft.com/office/drawing/2014/main" id="{00000000-0008-0000-0300-0000C7010000}"/>
            </a:ext>
          </a:extLst>
        </xdr:cNvPr>
        <xdr:cNvSpPr/>
      </xdr:nvSpPr>
      <xdr:spPr>
        <a:xfrm>
          <a:off x="17780040" y="438912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146160</xdr:colOff>
      <xdr:row>25</xdr:row>
      <xdr:rowOff>102960</xdr:rowOff>
    </xdr:from>
    <xdr:to>
      <xdr:col>70</xdr:col>
      <xdr:colOff>164880</xdr:colOff>
      <xdr:row>26</xdr:row>
      <xdr:rowOff>170280</xdr:rowOff>
    </xdr:to>
    <xdr:sp macro="" textlink="">
      <xdr:nvSpPr>
        <xdr:cNvPr id="456" name="CustomShape 1">
          <a:extLst>
            <a:ext uri="{FF2B5EF4-FFF2-40B4-BE49-F238E27FC236}">
              <a16:creationId xmlns:a16="http://schemas.microsoft.com/office/drawing/2014/main" id="{00000000-0008-0000-0300-0000C8010000}"/>
            </a:ext>
          </a:extLst>
        </xdr:cNvPr>
        <xdr:cNvSpPr/>
      </xdr:nvSpPr>
      <xdr:spPr>
        <a:xfrm>
          <a:off x="16738560" y="43891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96120</xdr:colOff>
      <xdr:row>25</xdr:row>
      <xdr:rowOff>102960</xdr:rowOff>
    </xdr:from>
    <xdr:to>
      <xdr:col>66</xdr:col>
      <xdr:colOff>114840</xdr:colOff>
      <xdr:row>26</xdr:row>
      <xdr:rowOff>170280</xdr:rowOff>
    </xdr:to>
    <xdr:sp macro="" textlink="">
      <xdr:nvSpPr>
        <xdr:cNvPr id="457" name="CustomShape 1">
          <a:extLst>
            <a:ext uri="{FF2B5EF4-FFF2-40B4-BE49-F238E27FC236}">
              <a16:creationId xmlns:a16="http://schemas.microsoft.com/office/drawing/2014/main" id="{00000000-0008-0000-0300-0000C9010000}"/>
            </a:ext>
          </a:extLst>
        </xdr:cNvPr>
        <xdr:cNvSpPr/>
      </xdr:nvSpPr>
      <xdr:spPr>
        <a:xfrm>
          <a:off x="15697800" y="43891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127080</xdr:rowOff>
    </xdr:from>
    <xdr:to>
      <xdr:col>63</xdr:col>
      <xdr:colOff>98640</xdr:colOff>
      <xdr:row>3</xdr:row>
      <xdr:rowOff>120960</xdr:rowOff>
    </xdr:to>
    <xdr:sp macro="" textlink="">
      <xdr:nvSpPr>
        <xdr:cNvPr id="458" name="CustomShape 1">
          <a:extLst>
            <a:ext uri="{FF2B5EF4-FFF2-40B4-BE49-F238E27FC236}">
              <a16:creationId xmlns:a16="http://schemas.microsoft.com/office/drawing/2014/main" id="{00000000-0008-0000-0400-0000CA010000}"/>
            </a:ext>
          </a:extLst>
        </xdr:cNvPr>
        <xdr:cNvSpPr/>
      </xdr:nvSpPr>
      <xdr:spPr>
        <a:xfrm>
          <a:off x="0" y="127080"/>
          <a:ext cx="15100200" cy="5079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3200" b="1" strike="noStrike" spc="-1">
              <a:solidFill>
                <a:srgbClr val="000000"/>
              </a:solidFill>
              <a:uFill>
                <a:solidFill>
                  <a:srgbClr val="FFFFFF"/>
                </a:solidFill>
              </a:uFill>
              <a:latin typeface="ＭＳ Ｐゴシック"/>
              <a:ea typeface="ＭＳ Ｐゴシック"/>
            </a:rPr>
            <a:t>（4）-1 市町村経常経費分析表(普通会計決算)</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95</xdr:col>
      <xdr:colOff>111960</xdr:colOff>
      <xdr:row>1</xdr:row>
      <xdr:rowOff>19080</xdr:rowOff>
    </xdr:from>
    <xdr:to>
      <xdr:col>115</xdr:col>
      <xdr:colOff>41760</xdr:colOff>
      <xdr:row>4</xdr:row>
      <xdr:rowOff>63000</xdr:rowOff>
    </xdr:to>
    <xdr:sp macro="" textlink="">
      <xdr:nvSpPr>
        <xdr:cNvPr id="459" name="CustomShape 1">
          <a:extLst>
            <a:ext uri="{FF2B5EF4-FFF2-40B4-BE49-F238E27FC236}">
              <a16:creationId xmlns:a16="http://schemas.microsoft.com/office/drawing/2014/main" id="{00000000-0008-0000-0400-0000CB010000}"/>
            </a:ext>
          </a:extLst>
        </xdr:cNvPr>
        <xdr:cNvSpPr/>
      </xdr:nvSpPr>
      <xdr:spPr>
        <a:xfrm>
          <a:off x="22733640" y="190440"/>
          <a:ext cx="4692240" cy="558360"/>
        </a:xfrm>
        <a:prstGeom prst="rect">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95</xdr:col>
      <xdr:colOff>137160</xdr:colOff>
      <xdr:row>1</xdr:row>
      <xdr:rowOff>44280</xdr:rowOff>
    </xdr:from>
    <xdr:to>
      <xdr:col>115</xdr:col>
      <xdr:colOff>22680</xdr:colOff>
      <xdr:row>4</xdr:row>
      <xdr:rowOff>37440</xdr:rowOff>
    </xdr:to>
    <xdr:sp macro="" textlink="">
      <xdr:nvSpPr>
        <xdr:cNvPr id="460" name="CustomShape 1">
          <a:extLst>
            <a:ext uri="{FF2B5EF4-FFF2-40B4-BE49-F238E27FC236}">
              <a16:creationId xmlns:a16="http://schemas.microsoft.com/office/drawing/2014/main" id="{00000000-0008-0000-0400-0000CC010000}"/>
            </a:ext>
          </a:extLst>
        </xdr:cNvPr>
        <xdr:cNvSpPr/>
      </xdr:nvSpPr>
      <xdr:spPr>
        <a:xfrm>
          <a:off x="22758840" y="215640"/>
          <a:ext cx="4647960" cy="507600"/>
        </a:xfrm>
        <a:prstGeom prst="rect">
          <a:avLst/>
        </a:prstGeom>
        <a:solidFill>
          <a:srgbClr val="FF0000"/>
        </a:solidFill>
        <a:ln w="9360">
          <a:solidFill>
            <a:srgbClr val="FFFFFF"/>
          </a:solidFill>
          <a:miter/>
        </a:ln>
      </xdr:spPr>
      <xdr:style>
        <a:lnRef idx="0">
          <a:scrgbClr r="0" g="0" b="0"/>
        </a:lnRef>
        <a:fillRef idx="0">
          <a:scrgbClr r="0" g="0" b="0"/>
        </a:fillRef>
        <a:effectRef idx="0">
          <a:scrgbClr r="0" g="0" b="0"/>
        </a:effectRef>
        <a:fontRef idx="minor"/>
      </xdr:style>
    </xdr:sp>
    <xdr:clientData/>
  </xdr:twoCellAnchor>
  <xdr:twoCellAnchor editAs="oneCell">
    <xdr:from>
      <xdr:col>95</xdr:col>
      <xdr:colOff>162720</xdr:colOff>
      <xdr:row>1</xdr:row>
      <xdr:rowOff>69840</xdr:rowOff>
    </xdr:from>
    <xdr:to>
      <xdr:col>114</xdr:col>
      <xdr:colOff>190080</xdr:colOff>
      <xdr:row>3</xdr:row>
      <xdr:rowOff>171720</xdr:rowOff>
    </xdr:to>
    <xdr:sp macro="" textlink="">
      <xdr:nvSpPr>
        <xdr:cNvPr id="461" name="CustomShape 1">
          <a:extLst>
            <a:ext uri="{FF2B5EF4-FFF2-40B4-BE49-F238E27FC236}">
              <a16:creationId xmlns:a16="http://schemas.microsoft.com/office/drawing/2014/main" id="{00000000-0008-0000-0400-0000CD010000}"/>
            </a:ext>
          </a:extLst>
        </xdr:cNvPr>
        <xdr:cNvSpPr/>
      </xdr:nvSpPr>
      <xdr:spPr>
        <a:xfrm>
          <a:off x="22784400" y="241200"/>
          <a:ext cx="4551840" cy="444600"/>
        </a:xfrm>
        <a:prstGeom prst="rect">
          <a:avLst/>
        </a:prstGeom>
        <a:solidFill>
          <a:srgbClr val="FF0000"/>
        </a:solidFill>
        <a:ln w="9360">
          <a:solidFill>
            <a:srgbClr val="FFFFFF"/>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岡山県里庄町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117360</xdr:colOff>
      <xdr:row>1</xdr:row>
      <xdr:rowOff>19080</xdr:rowOff>
    </xdr:from>
    <xdr:to>
      <xdr:col>94</xdr:col>
      <xdr:colOff>177480</xdr:colOff>
      <xdr:row>4</xdr:row>
      <xdr:rowOff>63000</xdr:rowOff>
    </xdr:to>
    <xdr:sp macro="" textlink="">
      <xdr:nvSpPr>
        <xdr:cNvPr id="462" name="CustomShape 1">
          <a:extLst>
            <a:ext uri="{FF2B5EF4-FFF2-40B4-BE49-F238E27FC236}">
              <a16:creationId xmlns:a16="http://schemas.microsoft.com/office/drawing/2014/main" id="{00000000-0008-0000-0400-0000CE010000}"/>
            </a:ext>
          </a:extLst>
        </xdr:cNvPr>
        <xdr:cNvSpPr/>
      </xdr:nvSpPr>
      <xdr:spPr>
        <a:xfrm>
          <a:off x="19405440" y="190440"/>
          <a:ext cx="3155760" cy="558360"/>
        </a:xfrm>
        <a:prstGeom prst="rect">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142920</xdr:colOff>
      <xdr:row>1</xdr:row>
      <xdr:rowOff>44280</xdr:rowOff>
    </xdr:from>
    <xdr:to>
      <xdr:col>94</xdr:col>
      <xdr:colOff>158400</xdr:colOff>
      <xdr:row>4</xdr:row>
      <xdr:rowOff>37440</xdr:rowOff>
    </xdr:to>
    <xdr:sp macro="" textlink="">
      <xdr:nvSpPr>
        <xdr:cNvPr id="463" name="CustomShape 1">
          <a:extLst>
            <a:ext uri="{FF2B5EF4-FFF2-40B4-BE49-F238E27FC236}">
              <a16:creationId xmlns:a16="http://schemas.microsoft.com/office/drawing/2014/main" id="{00000000-0008-0000-0400-0000CF010000}"/>
            </a:ext>
          </a:extLst>
        </xdr:cNvPr>
        <xdr:cNvSpPr/>
      </xdr:nvSpPr>
      <xdr:spPr>
        <a:xfrm>
          <a:off x="19431000" y="215640"/>
          <a:ext cx="3111120" cy="507600"/>
        </a:xfrm>
        <a:prstGeom prst="rect">
          <a:avLst/>
        </a:prstGeom>
        <a:solidFill>
          <a:srgbClr val="FF0000"/>
        </a:solidFill>
        <a:ln w="9360">
          <a:solidFill>
            <a:srgbClr val="FFFFFF"/>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168120</xdr:colOff>
      <xdr:row>1</xdr:row>
      <xdr:rowOff>69840</xdr:rowOff>
    </xdr:from>
    <xdr:to>
      <xdr:col>94</xdr:col>
      <xdr:colOff>126360</xdr:colOff>
      <xdr:row>4</xdr:row>
      <xdr:rowOff>12240</xdr:rowOff>
    </xdr:to>
    <xdr:sp macro="" textlink="">
      <xdr:nvSpPr>
        <xdr:cNvPr id="464" name="CustomShape 1">
          <a:extLst>
            <a:ext uri="{FF2B5EF4-FFF2-40B4-BE49-F238E27FC236}">
              <a16:creationId xmlns:a16="http://schemas.microsoft.com/office/drawing/2014/main" id="{00000000-0008-0000-0400-0000D0010000}"/>
            </a:ext>
          </a:extLst>
        </xdr:cNvPr>
        <xdr:cNvSpPr/>
      </xdr:nvSpPr>
      <xdr:spPr>
        <a:xfrm>
          <a:off x="19456200" y="241200"/>
          <a:ext cx="3053880" cy="456840"/>
        </a:xfrm>
        <a:prstGeom prst="rect">
          <a:avLst/>
        </a:prstGeom>
        <a:solidFill>
          <a:srgbClr val="FF0000"/>
        </a:solidFill>
        <a:ln w="3240">
          <a:solidFill>
            <a:srgbClr val="FFFFFF"/>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令和2年度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0</xdr:colOff>
      <xdr:row>5</xdr:row>
      <xdr:rowOff>31680</xdr:rowOff>
    </xdr:from>
    <xdr:to>
      <xdr:col>115</xdr:col>
      <xdr:colOff>47880</xdr:colOff>
      <xdr:row>87</xdr:row>
      <xdr:rowOff>146520</xdr:rowOff>
    </xdr:to>
    <xdr:sp macro="" textlink="">
      <xdr:nvSpPr>
        <xdr:cNvPr id="465" name="CustomShape 1">
          <a:extLst>
            <a:ext uri="{FF2B5EF4-FFF2-40B4-BE49-F238E27FC236}">
              <a16:creationId xmlns:a16="http://schemas.microsoft.com/office/drawing/2014/main" id="{00000000-0008-0000-0400-0000D1010000}"/>
            </a:ext>
          </a:extLst>
        </xdr:cNvPr>
        <xdr:cNvSpPr/>
      </xdr:nvSpPr>
      <xdr:spPr>
        <a:xfrm>
          <a:off x="0" y="888840"/>
          <a:ext cx="27432000" cy="1417356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2400" b="1" strike="noStrike" spc="-1">
              <a:solidFill>
                <a:srgbClr val="000000"/>
              </a:solidFill>
              <a:uFill>
                <a:solidFill>
                  <a:srgbClr val="FFFFFF"/>
                </a:solidFill>
              </a:uFill>
              <a:latin typeface="Calibri"/>
              <a:ea typeface="ＭＳ ゴシック"/>
            </a:rPr>
            <a:t>経常収支比率の分析</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162000</xdr:colOff>
      <xdr:row>8</xdr:row>
      <xdr:rowOff>152280</xdr:rowOff>
    </xdr:from>
    <xdr:to>
      <xdr:col>52</xdr:col>
      <xdr:colOff>12960</xdr:colOff>
      <xdr:row>19</xdr:row>
      <xdr:rowOff>25560</xdr:rowOff>
    </xdr:to>
    <xdr:sp macro="" textlink="">
      <xdr:nvSpPr>
        <xdr:cNvPr id="466" name="CustomShape 1">
          <a:extLst>
            <a:ext uri="{FF2B5EF4-FFF2-40B4-BE49-F238E27FC236}">
              <a16:creationId xmlns:a16="http://schemas.microsoft.com/office/drawing/2014/main" id="{00000000-0008-0000-0400-0000D2010000}"/>
            </a:ext>
          </a:extLst>
        </xdr:cNvPr>
        <xdr:cNvSpPr/>
      </xdr:nvSpPr>
      <xdr:spPr>
        <a:xfrm>
          <a:off x="876240" y="1523880"/>
          <a:ext cx="11518920" cy="175896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89640</xdr:colOff>
      <xdr:row>9</xdr:row>
      <xdr:rowOff>12600</xdr:rowOff>
    </xdr:from>
    <xdr:to>
      <xdr:col>11</xdr:col>
      <xdr:colOff>85320</xdr:colOff>
      <xdr:row>19</xdr:row>
      <xdr:rowOff>12960</xdr:rowOff>
    </xdr:to>
    <xdr:sp macro="" textlink="">
      <xdr:nvSpPr>
        <xdr:cNvPr id="467" name="CustomShape 1">
          <a:extLst>
            <a:ext uri="{FF2B5EF4-FFF2-40B4-BE49-F238E27FC236}">
              <a16:creationId xmlns:a16="http://schemas.microsoft.com/office/drawing/2014/main" id="{00000000-0008-0000-0400-0000D3010000}"/>
            </a:ext>
          </a:extLst>
        </xdr:cNvPr>
        <xdr:cNvSpPr/>
      </xdr:nvSpPr>
      <xdr:spPr>
        <a:xfrm>
          <a:off x="1041840" y="1555560"/>
          <a:ext cx="1662840" cy="171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人口</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　うち日本人</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面積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歳入総額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歳出総額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実質収支</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標準財政規模</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地方債現在高</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22320</xdr:colOff>
      <xdr:row>9</xdr:row>
      <xdr:rowOff>12600</xdr:rowOff>
    </xdr:from>
    <xdr:to>
      <xdr:col>17</xdr:col>
      <xdr:colOff>92520</xdr:colOff>
      <xdr:row>19</xdr:row>
      <xdr:rowOff>12960</xdr:rowOff>
    </xdr:to>
    <xdr:sp macro="" textlink="">
      <xdr:nvSpPr>
        <xdr:cNvPr id="468" name="CustomShape 1">
          <a:extLst>
            <a:ext uri="{FF2B5EF4-FFF2-40B4-BE49-F238E27FC236}">
              <a16:creationId xmlns:a16="http://schemas.microsoft.com/office/drawing/2014/main" id="{00000000-0008-0000-0400-0000D4010000}"/>
            </a:ext>
          </a:extLst>
        </xdr:cNvPr>
        <xdr:cNvSpPr/>
      </xdr:nvSpPr>
      <xdr:spPr>
        <a:xfrm>
          <a:off x="2641680" y="1555560"/>
          <a:ext cx="1498680" cy="171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11,149</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10,993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12.23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6,623,131</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6,329,794</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239,434</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3,030,226</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3,598,206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17</xdr:col>
      <xdr:colOff>156240</xdr:colOff>
      <xdr:row>9</xdr:row>
      <xdr:rowOff>12600</xdr:rowOff>
    </xdr:from>
    <xdr:to>
      <xdr:col>25</xdr:col>
      <xdr:colOff>78840</xdr:colOff>
      <xdr:row>19</xdr:row>
      <xdr:rowOff>12960</xdr:rowOff>
    </xdr:to>
    <xdr:sp macro="" textlink="">
      <xdr:nvSpPr>
        <xdr:cNvPr id="469" name="CustomShape 1">
          <a:extLst>
            <a:ext uri="{FF2B5EF4-FFF2-40B4-BE49-F238E27FC236}">
              <a16:creationId xmlns:a16="http://schemas.microsoft.com/office/drawing/2014/main" id="{00000000-0008-0000-0400-0000D5010000}"/>
            </a:ext>
          </a:extLst>
        </xdr:cNvPr>
        <xdr:cNvSpPr/>
      </xdr:nvSpPr>
      <xdr:spPr>
        <a:xfrm>
          <a:off x="4204080" y="1555560"/>
          <a:ext cx="1827720" cy="171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人(R3.1.1現在)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人(R3.1.1現在)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ｋ㎡</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25</xdr:col>
      <xdr:colOff>79200</xdr:colOff>
      <xdr:row>9</xdr:row>
      <xdr:rowOff>6480</xdr:rowOff>
    </xdr:from>
    <xdr:to>
      <xdr:col>35</xdr:col>
      <xdr:colOff>110520</xdr:colOff>
      <xdr:row>14</xdr:row>
      <xdr:rowOff>165600</xdr:rowOff>
    </xdr:to>
    <xdr:sp macro="" textlink="">
      <xdr:nvSpPr>
        <xdr:cNvPr id="470" name="CustomShape 1">
          <a:extLst>
            <a:ext uri="{FF2B5EF4-FFF2-40B4-BE49-F238E27FC236}">
              <a16:creationId xmlns:a16="http://schemas.microsoft.com/office/drawing/2014/main" id="{00000000-0008-0000-0400-0000D6010000}"/>
            </a:ext>
          </a:extLst>
        </xdr:cNvPr>
        <xdr:cNvSpPr/>
      </xdr:nvSpPr>
      <xdr:spPr>
        <a:xfrm>
          <a:off x="6032160" y="1549440"/>
          <a:ext cx="2412720" cy="10162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連結実質赤字比率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実質公債費比率</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将来負担比率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111240</xdr:colOff>
      <xdr:row>9</xdr:row>
      <xdr:rowOff>6480</xdr:rowOff>
    </xdr:from>
    <xdr:to>
      <xdr:col>41</xdr:col>
      <xdr:colOff>181440</xdr:colOff>
      <xdr:row>14</xdr:row>
      <xdr:rowOff>165600</xdr:rowOff>
    </xdr:to>
    <xdr:sp macro="" textlink="">
      <xdr:nvSpPr>
        <xdr:cNvPr id="471" name="CustomShape 1">
          <a:extLst>
            <a:ext uri="{FF2B5EF4-FFF2-40B4-BE49-F238E27FC236}">
              <a16:creationId xmlns:a16="http://schemas.microsoft.com/office/drawing/2014/main" id="{00000000-0008-0000-0400-0000D7010000}"/>
            </a:ext>
          </a:extLst>
        </xdr:cNvPr>
        <xdr:cNvSpPr/>
      </xdr:nvSpPr>
      <xdr:spPr>
        <a:xfrm>
          <a:off x="8445600" y="1549440"/>
          <a:ext cx="1498680" cy="10162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7.6</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42</xdr:col>
      <xdr:colOff>44280</xdr:colOff>
      <xdr:row>9</xdr:row>
      <xdr:rowOff>6480</xdr:rowOff>
    </xdr:from>
    <xdr:to>
      <xdr:col>45</xdr:col>
      <xdr:colOff>79560</xdr:colOff>
      <xdr:row>14</xdr:row>
      <xdr:rowOff>165600</xdr:rowOff>
    </xdr:to>
    <xdr:sp macro="" textlink="">
      <xdr:nvSpPr>
        <xdr:cNvPr id="472" name="CustomShape 1">
          <a:extLst>
            <a:ext uri="{FF2B5EF4-FFF2-40B4-BE49-F238E27FC236}">
              <a16:creationId xmlns:a16="http://schemas.microsoft.com/office/drawing/2014/main" id="{00000000-0008-0000-0400-0000D8010000}"/>
            </a:ext>
          </a:extLst>
        </xdr:cNvPr>
        <xdr:cNvSpPr/>
      </xdr:nvSpPr>
      <xdr:spPr>
        <a:xfrm>
          <a:off x="10045440" y="1549440"/>
          <a:ext cx="749520" cy="10162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25</xdr:col>
      <xdr:colOff>79200</xdr:colOff>
      <xdr:row>14</xdr:row>
      <xdr:rowOff>13320</xdr:rowOff>
    </xdr:from>
    <xdr:to>
      <xdr:col>35</xdr:col>
      <xdr:colOff>110520</xdr:colOff>
      <xdr:row>18</xdr:row>
      <xdr:rowOff>25560</xdr:rowOff>
    </xdr:to>
    <xdr:sp macro="" textlink="">
      <xdr:nvSpPr>
        <xdr:cNvPr id="473" name="CustomShape 1">
          <a:extLst>
            <a:ext uri="{FF2B5EF4-FFF2-40B4-BE49-F238E27FC236}">
              <a16:creationId xmlns:a16="http://schemas.microsoft.com/office/drawing/2014/main" id="{00000000-0008-0000-0400-0000D9010000}"/>
            </a:ext>
          </a:extLst>
        </xdr:cNvPr>
        <xdr:cNvSpPr/>
      </xdr:nvSpPr>
      <xdr:spPr>
        <a:xfrm>
          <a:off x="6032160" y="2413440"/>
          <a:ext cx="2412720" cy="6980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市町村類型</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(年度毎)</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174600</xdr:colOff>
      <xdr:row>14</xdr:row>
      <xdr:rowOff>13320</xdr:rowOff>
    </xdr:from>
    <xdr:to>
      <xdr:col>53</xdr:col>
      <xdr:colOff>2880</xdr:colOff>
      <xdr:row>18</xdr:row>
      <xdr:rowOff>25560</xdr:rowOff>
    </xdr:to>
    <xdr:sp macro="" textlink="">
      <xdr:nvSpPr>
        <xdr:cNvPr id="474" name="CustomShape 1">
          <a:extLst>
            <a:ext uri="{FF2B5EF4-FFF2-40B4-BE49-F238E27FC236}">
              <a16:creationId xmlns:a16="http://schemas.microsoft.com/office/drawing/2014/main" id="{00000000-0008-0000-0400-0000DA010000}"/>
            </a:ext>
          </a:extLst>
        </xdr:cNvPr>
        <xdr:cNvSpPr/>
      </xdr:nvSpPr>
      <xdr:spPr>
        <a:xfrm>
          <a:off x="8508960" y="2413440"/>
          <a:ext cx="4114440" cy="6980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H28  Ⅲ－２  H29  Ⅲ－２  H30  Ⅲ－２  </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R01  Ⅲ－２  R02  Ⅲ－２</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52</xdr:col>
      <xdr:colOff>165960</xdr:colOff>
      <xdr:row>8</xdr:row>
      <xdr:rowOff>152280</xdr:rowOff>
    </xdr:from>
    <xdr:to>
      <xdr:col>59</xdr:col>
      <xdr:colOff>237600</xdr:colOff>
      <xdr:row>15</xdr:row>
      <xdr:rowOff>95400</xdr:rowOff>
    </xdr:to>
    <xdr:sp macro="" textlink="">
      <xdr:nvSpPr>
        <xdr:cNvPr id="475" name="CustomShape 1">
          <a:extLst>
            <a:ext uri="{FF2B5EF4-FFF2-40B4-BE49-F238E27FC236}">
              <a16:creationId xmlns:a16="http://schemas.microsoft.com/office/drawing/2014/main" id="{00000000-0008-0000-0400-0000DB010000}"/>
            </a:ext>
          </a:extLst>
        </xdr:cNvPr>
        <xdr:cNvSpPr/>
      </xdr:nvSpPr>
      <xdr:spPr>
        <a:xfrm>
          <a:off x="12548160" y="1523880"/>
          <a:ext cx="1738800" cy="114300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scrgbClr r="0" g="0" b="0"/>
        </a:lnRef>
        <a:fillRef idx="0">
          <a:scrgbClr r="0" g="0" b="0"/>
        </a:fillRef>
        <a:effectRef idx="0">
          <a:scrgbClr r="0" g="0" b="0"/>
        </a:effectRef>
        <a:fontRef idx="minor"/>
      </xdr:style>
    </xdr:sp>
    <xdr:clientData/>
  </xdr:twoCellAnchor>
  <xdr:twoCellAnchor editAs="oneCell">
    <xdr:from>
      <xdr:col>54</xdr:col>
      <xdr:colOff>26280</xdr:colOff>
      <xdr:row>9</xdr:row>
      <xdr:rowOff>44280</xdr:rowOff>
    </xdr:from>
    <xdr:to>
      <xdr:col>60</xdr:col>
      <xdr:colOff>95760</xdr:colOff>
      <xdr:row>10</xdr:row>
      <xdr:rowOff>127080</xdr:rowOff>
    </xdr:to>
    <xdr:sp macro="" textlink="">
      <xdr:nvSpPr>
        <xdr:cNvPr id="476" name="CustomShape 1">
          <a:extLst>
            <a:ext uri="{FF2B5EF4-FFF2-40B4-BE49-F238E27FC236}">
              <a16:creationId xmlns:a16="http://schemas.microsoft.com/office/drawing/2014/main" id="{00000000-0008-0000-0400-0000DC010000}"/>
            </a:ext>
          </a:extLst>
        </xdr:cNvPr>
        <xdr:cNvSpPr/>
      </xdr:nvSpPr>
      <xdr:spPr>
        <a:xfrm>
          <a:off x="12884760" y="1587240"/>
          <a:ext cx="14983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当　該　団　体　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26280</xdr:colOff>
      <xdr:row>10</xdr:row>
      <xdr:rowOff>140400</xdr:rowOff>
    </xdr:from>
    <xdr:to>
      <xdr:col>60</xdr:col>
      <xdr:colOff>95760</xdr:colOff>
      <xdr:row>12</xdr:row>
      <xdr:rowOff>50400</xdr:rowOff>
    </xdr:to>
    <xdr:sp macro="" textlink="">
      <xdr:nvSpPr>
        <xdr:cNvPr id="477" name="CustomShape 1">
          <a:extLst>
            <a:ext uri="{FF2B5EF4-FFF2-40B4-BE49-F238E27FC236}">
              <a16:creationId xmlns:a16="http://schemas.microsoft.com/office/drawing/2014/main" id="{00000000-0008-0000-0400-0000DD010000}"/>
            </a:ext>
          </a:extLst>
        </xdr:cNvPr>
        <xdr:cNvSpPr/>
      </xdr:nvSpPr>
      <xdr:spPr>
        <a:xfrm>
          <a:off x="12884760" y="1854720"/>
          <a:ext cx="149832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26280</xdr:colOff>
      <xdr:row>12</xdr:row>
      <xdr:rowOff>127080</xdr:rowOff>
    </xdr:from>
    <xdr:to>
      <xdr:col>60</xdr:col>
      <xdr:colOff>95760</xdr:colOff>
      <xdr:row>16</xdr:row>
      <xdr:rowOff>75960</xdr:rowOff>
    </xdr:to>
    <xdr:sp macro="" textlink="">
      <xdr:nvSpPr>
        <xdr:cNvPr id="478" name="CustomShape 1">
          <a:extLst>
            <a:ext uri="{FF2B5EF4-FFF2-40B4-BE49-F238E27FC236}">
              <a16:creationId xmlns:a16="http://schemas.microsoft.com/office/drawing/2014/main" id="{00000000-0008-0000-0400-0000DE010000}"/>
            </a:ext>
          </a:extLst>
        </xdr:cNvPr>
        <xdr:cNvSpPr/>
      </xdr:nvSpPr>
      <xdr:spPr>
        <a:xfrm>
          <a:off x="12884760" y="2184480"/>
          <a:ext cx="1498320" cy="63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lstStyle/>
        <a:p>
          <a:r>
            <a:rPr lang="en-US" sz="900" b="0" strike="noStrike" spc="-1">
              <a:solidFill>
                <a:srgbClr val="000000"/>
              </a:solidFill>
              <a:uFill>
                <a:solidFill>
                  <a:srgbClr val="FFFFFF"/>
                </a:solidFill>
              </a:uFill>
              <a:latin typeface="ＭＳ Ｐゴシック"/>
              <a:ea typeface="ＭＳ Ｐゴシック"/>
            </a:rPr>
            <a:t>類似団体内の</a:t>
          </a:r>
          <a:endParaRPr lang="en-US" sz="1200" b="0" strike="noStrike" spc="-1">
            <a:solidFill>
              <a:srgbClr val="000000"/>
            </a:solidFill>
            <a:uFill>
              <a:solidFill>
                <a:srgbClr val="FFFFFF"/>
              </a:solidFill>
            </a:uFill>
            <a:latin typeface="Times New Roman"/>
          </a:endParaRPr>
        </a:p>
        <a:p>
          <a:pPr>
            <a:lnSpc>
              <a:spcPct val="100000"/>
            </a:lnSpc>
          </a:pPr>
          <a:r>
            <a:rPr lang="en-US" sz="900" b="0" strike="noStrike" spc="-1">
              <a:solidFill>
                <a:srgbClr val="000000"/>
              </a:solidFill>
              <a:uFill>
                <a:solidFill>
                  <a:srgbClr val="FFFFFF"/>
                </a:solidFill>
              </a:uFill>
              <a:latin typeface="ＭＳ Ｐゴシック"/>
              <a:ea typeface="ＭＳ Ｐゴシック"/>
            </a:rPr>
            <a:t> 最大値及び最小値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53</xdr:col>
      <xdr:colOff>66600</xdr:colOff>
      <xdr:row>9</xdr:row>
      <xdr:rowOff>133200</xdr:rowOff>
    </xdr:from>
    <xdr:to>
      <xdr:col>54</xdr:col>
      <xdr:colOff>38160</xdr:colOff>
      <xdr:row>9</xdr:row>
      <xdr:rowOff>133200</xdr:rowOff>
    </xdr:to>
    <xdr:sp macro="" textlink="">
      <xdr:nvSpPr>
        <xdr:cNvPr id="479" name="Line 1">
          <a:extLst>
            <a:ext uri="{FF2B5EF4-FFF2-40B4-BE49-F238E27FC236}">
              <a16:creationId xmlns:a16="http://schemas.microsoft.com/office/drawing/2014/main" id="{00000000-0008-0000-0400-0000DF010000}"/>
            </a:ext>
          </a:extLst>
        </xdr:cNvPr>
        <xdr:cNvSpPr/>
      </xdr:nvSpPr>
      <xdr:spPr>
        <a:xfrm>
          <a:off x="12687120" y="1676160"/>
          <a:ext cx="20952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53</xdr:col>
      <xdr:colOff>101520</xdr:colOff>
      <xdr:row>9</xdr:row>
      <xdr:rowOff>82440</xdr:rowOff>
    </xdr:from>
    <xdr:to>
      <xdr:col>54</xdr:col>
      <xdr:colOff>3600</xdr:colOff>
      <xdr:row>10</xdr:row>
      <xdr:rowOff>12960</xdr:rowOff>
    </xdr:to>
    <xdr:sp macro="" textlink="">
      <xdr:nvSpPr>
        <xdr:cNvPr id="480" name="CustomShape 1">
          <a:extLst>
            <a:ext uri="{FF2B5EF4-FFF2-40B4-BE49-F238E27FC236}">
              <a16:creationId xmlns:a16="http://schemas.microsoft.com/office/drawing/2014/main" id="{00000000-0008-0000-0400-0000E0010000}"/>
            </a:ext>
          </a:extLst>
        </xdr:cNvPr>
        <xdr:cNvSpPr/>
      </xdr:nvSpPr>
      <xdr:spPr>
        <a:xfrm>
          <a:off x="12722040" y="1625400"/>
          <a:ext cx="14004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53</xdr:col>
      <xdr:colOff>101520</xdr:colOff>
      <xdr:row>11</xdr:row>
      <xdr:rowOff>7200</xdr:rowOff>
    </xdr:from>
    <xdr:to>
      <xdr:col>54</xdr:col>
      <xdr:colOff>3600</xdr:colOff>
      <xdr:row>11</xdr:row>
      <xdr:rowOff>108360</xdr:rowOff>
    </xdr:to>
    <xdr:sp macro="" textlink="">
      <xdr:nvSpPr>
        <xdr:cNvPr id="481" name="CustomShape 1">
          <a:extLst>
            <a:ext uri="{FF2B5EF4-FFF2-40B4-BE49-F238E27FC236}">
              <a16:creationId xmlns:a16="http://schemas.microsoft.com/office/drawing/2014/main" id="{00000000-0008-0000-0400-0000E1010000}"/>
            </a:ext>
          </a:extLst>
        </xdr:cNvPr>
        <xdr:cNvSpPr/>
      </xdr:nvSpPr>
      <xdr:spPr>
        <a:xfrm>
          <a:off x="12722040" y="1892880"/>
          <a:ext cx="1400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53</xdr:col>
      <xdr:colOff>145800</xdr:colOff>
      <xdr:row>12</xdr:row>
      <xdr:rowOff>101520</xdr:rowOff>
    </xdr:from>
    <xdr:to>
      <xdr:col>53</xdr:col>
      <xdr:colOff>145800</xdr:colOff>
      <xdr:row>13</xdr:row>
      <xdr:rowOff>69840</xdr:rowOff>
    </xdr:to>
    <xdr:sp macro="" textlink="">
      <xdr:nvSpPr>
        <xdr:cNvPr id="482" name="Line 1">
          <a:extLst>
            <a:ext uri="{FF2B5EF4-FFF2-40B4-BE49-F238E27FC236}">
              <a16:creationId xmlns:a16="http://schemas.microsoft.com/office/drawing/2014/main" id="{00000000-0008-0000-0400-0000E2010000}"/>
            </a:ext>
          </a:extLst>
        </xdr:cNvPr>
        <xdr:cNvSpPr/>
      </xdr:nvSpPr>
      <xdr:spPr>
        <a:xfrm>
          <a:off x="12766320" y="2158920"/>
          <a:ext cx="0" cy="1396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53</xdr:col>
      <xdr:colOff>66600</xdr:colOff>
      <xdr:row>12</xdr:row>
      <xdr:rowOff>101520</xdr:rowOff>
    </xdr:from>
    <xdr:to>
      <xdr:col>54</xdr:col>
      <xdr:colOff>38160</xdr:colOff>
      <xdr:row>12</xdr:row>
      <xdr:rowOff>101520</xdr:rowOff>
    </xdr:to>
    <xdr:sp macro="" textlink="">
      <xdr:nvSpPr>
        <xdr:cNvPr id="483" name="Line 1">
          <a:extLst>
            <a:ext uri="{FF2B5EF4-FFF2-40B4-BE49-F238E27FC236}">
              <a16:creationId xmlns:a16="http://schemas.microsoft.com/office/drawing/2014/main" id="{00000000-0008-0000-0400-0000E3010000}"/>
            </a:ext>
          </a:extLst>
        </xdr:cNvPr>
        <xdr:cNvSpPr/>
      </xdr:nvSpPr>
      <xdr:spPr>
        <a:xfrm>
          <a:off x="12687120" y="2158920"/>
          <a:ext cx="209520" cy="0"/>
        </a:xfrm>
        <a:prstGeom prst="line">
          <a:avLst/>
        </a:prstGeom>
        <a:ln w="158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53</xdr:col>
      <xdr:colOff>145800</xdr:colOff>
      <xdr:row>13</xdr:row>
      <xdr:rowOff>168120</xdr:rowOff>
    </xdr:from>
    <xdr:to>
      <xdr:col>53</xdr:col>
      <xdr:colOff>145800</xdr:colOff>
      <xdr:row>14</xdr:row>
      <xdr:rowOff>136800</xdr:rowOff>
    </xdr:to>
    <xdr:sp macro="" textlink="">
      <xdr:nvSpPr>
        <xdr:cNvPr id="484" name="Line 1">
          <a:extLst>
            <a:ext uri="{FF2B5EF4-FFF2-40B4-BE49-F238E27FC236}">
              <a16:creationId xmlns:a16="http://schemas.microsoft.com/office/drawing/2014/main" id="{00000000-0008-0000-0400-0000E4010000}"/>
            </a:ext>
          </a:extLst>
        </xdr:cNvPr>
        <xdr:cNvSpPr/>
      </xdr:nvSpPr>
      <xdr:spPr>
        <a:xfrm flipV="1">
          <a:off x="12766320" y="2396880"/>
          <a:ext cx="0" cy="14004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53</xdr:col>
      <xdr:colOff>66600</xdr:colOff>
      <xdr:row>14</xdr:row>
      <xdr:rowOff>140040</xdr:rowOff>
    </xdr:from>
    <xdr:to>
      <xdr:col>54</xdr:col>
      <xdr:colOff>38160</xdr:colOff>
      <xdr:row>14</xdr:row>
      <xdr:rowOff>140040</xdr:rowOff>
    </xdr:to>
    <xdr:sp macro="" textlink="">
      <xdr:nvSpPr>
        <xdr:cNvPr id="485" name="Line 1">
          <a:extLst>
            <a:ext uri="{FF2B5EF4-FFF2-40B4-BE49-F238E27FC236}">
              <a16:creationId xmlns:a16="http://schemas.microsoft.com/office/drawing/2014/main" id="{00000000-0008-0000-0400-0000E5010000}"/>
            </a:ext>
          </a:extLst>
        </xdr:cNvPr>
        <xdr:cNvSpPr/>
      </xdr:nvSpPr>
      <xdr:spPr>
        <a:xfrm>
          <a:off x="12687120" y="2540160"/>
          <a:ext cx="209520" cy="0"/>
        </a:xfrm>
        <a:prstGeom prst="line">
          <a:avLst/>
        </a:prstGeom>
        <a:ln w="158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5040</xdr:colOff>
      <xdr:row>20</xdr:row>
      <xdr:rowOff>63360</xdr:rowOff>
    </xdr:from>
    <xdr:to>
      <xdr:col>42</xdr:col>
      <xdr:colOff>40680</xdr:colOff>
      <xdr:row>21</xdr:row>
      <xdr:rowOff>130320</xdr:rowOff>
    </xdr:to>
    <xdr:sp macro="" textlink="">
      <xdr:nvSpPr>
        <xdr:cNvPr id="486" name="CustomShape 1">
          <a:extLst>
            <a:ext uri="{FF2B5EF4-FFF2-40B4-BE49-F238E27FC236}">
              <a16:creationId xmlns:a16="http://schemas.microsoft.com/office/drawing/2014/main" id="{00000000-0008-0000-0400-0000E6010000}"/>
            </a:ext>
          </a:extLst>
        </xdr:cNvPr>
        <xdr:cNvSpPr/>
      </xdr:nvSpPr>
      <xdr:spPr>
        <a:xfrm>
          <a:off x="480960" y="3492360"/>
          <a:ext cx="9560880" cy="2383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138960</xdr:colOff>
      <xdr:row>21</xdr:row>
      <xdr:rowOff>146160</xdr:rowOff>
    </xdr:from>
    <xdr:to>
      <xdr:col>29</xdr:col>
      <xdr:colOff>151920</xdr:colOff>
      <xdr:row>23</xdr:row>
      <xdr:rowOff>41760</xdr:rowOff>
    </xdr:to>
    <xdr:sp macro="" textlink="">
      <xdr:nvSpPr>
        <xdr:cNvPr id="487" name="CustomShape 1">
          <a:extLst>
            <a:ext uri="{FF2B5EF4-FFF2-40B4-BE49-F238E27FC236}">
              <a16:creationId xmlns:a16="http://schemas.microsoft.com/office/drawing/2014/main" id="{00000000-0008-0000-0400-0000E7010000}"/>
            </a:ext>
          </a:extLst>
        </xdr:cNvPr>
        <xdr:cNvSpPr/>
      </xdr:nvSpPr>
      <xdr:spPr>
        <a:xfrm>
          <a:off x="614880" y="3746520"/>
          <a:ext cx="6442560" cy="2383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人口については、各調査対象年度の1月1日現在の住民基本台帳に登載されている人口に基づいている。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93600</xdr:colOff>
      <xdr:row>23</xdr:row>
      <xdr:rowOff>57960</xdr:rowOff>
    </xdr:from>
    <xdr:to>
      <xdr:col>38</xdr:col>
      <xdr:colOff>238680</xdr:colOff>
      <xdr:row>24</xdr:row>
      <xdr:rowOff>123840</xdr:rowOff>
    </xdr:to>
    <xdr:sp macro="" textlink="">
      <xdr:nvSpPr>
        <xdr:cNvPr id="488" name="CustomShape 1">
          <a:extLst>
            <a:ext uri="{FF2B5EF4-FFF2-40B4-BE49-F238E27FC236}">
              <a16:creationId xmlns:a16="http://schemas.microsoft.com/office/drawing/2014/main" id="{00000000-0008-0000-0400-0000E8010000}"/>
            </a:ext>
          </a:extLst>
        </xdr:cNvPr>
        <xdr:cNvSpPr/>
      </xdr:nvSpPr>
      <xdr:spPr>
        <a:xfrm>
          <a:off x="569520" y="4001040"/>
          <a:ext cx="8717760" cy="2376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類似団体内順位、全国平均、各都道府県平均は、令和2年度決算の状況である。また類似団体が存在しない場合、類似団体内順位を表示しない。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98280</xdr:colOff>
      <xdr:row>24</xdr:row>
      <xdr:rowOff>139680</xdr:rowOff>
    </xdr:from>
    <xdr:to>
      <xdr:col>4</xdr:col>
      <xdr:colOff>45360</xdr:colOff>
      <xdr:row>26</xdr:row>
      <xdr:rowOff>56520</xdr:rowOff>
    </xdr:to>
    <xdr:sp macro="" textlink="">
      <xdr:nvSpPr>
        <xdr:cNvPr id="489" name="CustomShape 1">
          <a:extLst>
            <a:ext uri="{FF2B5EF4-FFF2-40B4-BE49-F238E27FC236}">
              <a16:creationId xmlns:a16="http://schemas.microsoft.com/office/drawing/2014/main" id="{00000000-0008-0000-0400-0000E9010000}"/>
            </a:ext>
          </a:extLst>
        </xdr:cNvPr>
        <xdr:cNvSpPr/>
      </xdr:nvSpPr>
      <xdr:spPr>
        <a:xfrm>
          <a:off x="812520" y="4254480"/>
          <a:ext cx="185040" cy="25956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27</xdr:row>
      <xdr:rowOff>70560</xdr:rowOff>
    </xdr:from>
    <xdr:to>
      <xdr:col>26</xdr:col>
      <xdr:colOff>184680</xdr:colOff>
      <xdr:row>29</xdr:row>
      <xdr:rowOff>43920</xdr:rowOff>
    </xdr:to>
    <xdr:sp macro="" textlink="">
      <xdr:nvSpPr>
        <xdr:cNvPr id="490" name="CustomShape 1">
          <a:extLst>
            <a:ext uri="{FF2B5EF4-FFF2-40B4-BE49-F238E27FC236}">
              <a16:creationId xmlns:a16="http://schemas.microsoft.com/office/drawing/2014/main" id="{00000000-0008-0000-0400-0000EA010000}"/>
            </a:ext>
          </a:extLst>
        </xdr:cNvPr>
        <xdr:cNvSpPr/>
      </xdr:nvSpPr>
      <xdr:spPr>
        <a:xfrm>
          <a:off x="876240" y="4699440"/>
          <a:ext cx="549936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人件費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197640</xdr:colOff>
      <xdr:row>27</xdr:row>
      <xdr:rowOff>133920</xdr:rowOff>
    </xdr:from>
    <xdr:to>
      <xdr:col>34</xdr:col>
      <xdr:colOff>120960</xdr:colOff>
      <xdr:row>29</xdr:row>
      <xdr:rowOff>43920</xdr:rowOff>
    </xdr:to>
    <xdr:sp macro="" textlink="">
      <xdr:nvSpPr>
        <xdr:cNvPr id="491" name="CustomShape 1">
          <a:extLst>
            <a:ext uri="{FF2B5EF4-FFF2-40B4-BE49-F238E27FC236}">
              <a16:creationId xmlns:a16="http://schemas.microsoft.com/office/drawing/2014/main" id="{00000000-0008-0000-0400-0000EB010000}"/>
            </a:ext>
          </a:extLst>
        </xdr:cNvPr>
        <xdr:cNvSpPr/>
      </xdr:nvSpPr>
      <xdr:spPr>
        <a:xfrm>
          <a:off x="6388560" y="4762800"/>
          <a:ext cx="182844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197640</xdr:colOff>
      <xdr:row>28</xdr:row>
      <xdr:rowOff>152280</xdr:rowOff>
    </xdr:from>
    <xdr:to>
      <xdr:col>34</xdr:col>
      <xdr:colOff>120960</xdr:colOff>
      <xdr:row>30</xdr:row>
      <xdr:rowOff>63720</xdr:rowOff>
    </xdr:to>
    <xdr:sp macro="" textlink="">
      <xdr:nvSpPr>
        <xdr:cNvPr id="492" name="CustomShape 1">
          <a:extLst>
            <a:ext uri="{FF2B5EF4-FFF2-40B4-BE49-F238E27FC236}">
              <a16:creationId xmlns:a16="http://schemas.microsoft.com/office/drawing/2014/main" id="{00000000-0008-0000-0400-0000EC010000}"/>
            </a:ext>
          </a:extLst>
        </xdr:cNvPr>
        <xdr:cNvSpPr/>
      </xdr:nvSpPr>
      <xdr:spPr>
        <a:xfrm>
          <a:off x="6388560" y="4952880"/>
          <a:ext cx="18284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85680</xdr:colOff>
      <xdr:row>27</xdr:row>
      <xdr:rowOff>133920</xdr:rowOff>
    </xdr:from>
    <xdr:to>
      <xdr:col>42</xdr:col>
      <xdr:colOff>82080</xdr:colOff>
      <xdr:row>29</xdr:row>
      <xdr:rowOff>43920</xdr:rowOff>
    </xdr:to>
    <xdr:sp macro="" textlink="">
      <xdr:nvSpPr>
        <xdr:cNvPr id="493" name="CustomShape 1">
          <a:extLst>
            <a:ext uri="{FF2B5EF4-FFF2-40B4-BE49-F238E27FC236}">
              <a16:creationId xmlns:a16="http://schemas.microsoft.com/office/drawing/2014/main" id="{00000000-0008-0000-0400-0000ED010000}"/>
            </a:ext>
          </a:extLst>
        </xdr:cNvPr>
        <xdr:cNvSpPr/>
      </xdr:nvSpPr>
      <xdr:spPr>
        <a:xfrm>
          <a:off x="8420040" y="4762800"/>
          <a:ext cx="16632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85680</xdr:colOff>
      <xdr:row>28</xdr:row>
      <xdr:rowOff>152280</xdr:rowOff>
    </xdr:from>
    <xdr:to>
      <xdr:col>42</xdr:col>
      <xdr:colOff>82080</xdr:colOff>
      <xdr:row>30</xdr:row>
      <xdr:rowOff>63720</xdr:rowOff>
    </xdr:to>
    <xdr:sp macro="" textlink="">
      <xdr:nvSpPr>
        <xdr:cNvPr id="494" name="CustomShape 1">
          <a:extLst>
            <a:ext uri="{FF2B5EF4-FFF2-40B4-BE49-F238E27FC236}">
              <a16:creationId xmlns:a16="http://schemas.microsoft.com/office/drawing/2014/main" id="{00000000-0008-0000-0400-0000EE010000}"/>
            </a:ext>
          </a:extLst>
        </xdr:cNvPr>
        <xdr:cNvSpPr/>
      </xdr:nvSpPr>
      <xdr:spPr>
        <a:xfrm>
          <a:off x="8420040" y="4952880"/>
          <a:ext cx="16632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99000</xdr:colOff>
      <xdr:row>27</xdr:row>
      <xdr:rowOff>133920</xdr:rowOff>
    </xdr:from>
    <xdr:to>
      <xdr:col>51</xdr:col>
      <xdr:colOff>21600</xdr:colOff>
      <xdr:row>29</xdr:row>
      <xdr:rowOff>43920</xdr:rowOff>
    </xdr:to>
    <xdr:sp macro="" textlink="">
      <xdr:nvSpPr>
        <xdr:cNvPr id="495" name="CustomShape 1">
          <a:extLst>
            <a:ext uri="{FF2B5EF4-FFF2-40B4-BE49-F238E27FC236}">
              <a16:creationId xmlns:a16="http://schemas.microsoft.com/office/drawing/2014/main" id="{00000000-0008-0000-0400-0000EF010000}"/>
            </a:ext>
          </a:extLst>
        </xdr:cNvPr>
        <xdr:cNvSpPr/>
      </xdr:nvSpPr>
      <xdr:spPr>
        <a:xfrm>
          <a:off x="10338120" y="4762800"/>
          <a:ext cx="182772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99000</xdr:colOff>
      <xdr:row>28</xdr:row>
      <xdr:rowOff>152280</xdr:rowOff>
    </xdr:from>
    <xdr:to>
      <xdr:col>51</xdr:col>
      <xdr:colOff>21600</xdr:colOff>
      <xdr:row>30</xdr:row>
      <xdr:rowOff>63720</xdr:rowOff>
    </xdr:to>
    <xdr:sp macro="" textlink="">
      <xdr:nvSpPr>
        <xdr:cNvPr id="496" name="CustomShape 1">
          <a:extLst>
            <a:ext uri="{FF2B5EF4-FFF2-40B4-BE49-F238E27FC236}">
              <a16:creationId xmlns:a16="http://schemas.microsoft.com/office/drawing/2014/main" id="{00000000-0008-0000-0400-0000F0010000}"/>
            </a:ext>
          </a:extLst>
        </xdr:cNvPr>
        <xdr:cNvSpPr/>
      </xdr:nvSpPr>
      <xdr:spPr>
        <a:xfrm>
          <a:off x="10338120" y="4952880"/>
          <a:ext cx="18277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28.6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macro="" textlink="">
      <xdr:nvSpPr>
        <xdr:cNvPr id="497" name="CustomShape 1">
          <a:extLst>
            <a:ext uri="{FF2B5EF4-FFF2-40B4-BE49-F238E27FC236}">
              <a16:creationId xmlns:a16="http://schemas.microsoft.com/office/drawing/2014/main" id="{00000000-0008-0000-0400-0000F1010000}"/>
            </a:ext>
          </a:extLst>
        </xdr:cNvPr>
        <xdr:cNvSpPr/>
      </xdr:nvSpPr>
      <xdr:spPr>
        <a:xfrm>
          <a:off x="876240" y="5271120"/>
          <a:ext cx="5499360" cy="228528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28</xdr:col>
      <xdr:colOff>115200</xdr:colOff>
      <xdr:row>30</xdr:row>
      <xdr:rowOff>127800</xdr:rowOff>
    </xdr:from>
    <xdr:to>
      <xdr:col>55</xdr:col>
      <xdr:colOff>47520</xdr:colOff>
      <xdr:row>44</xdr:row>
      <xdr:rowOff>12600</xdr:rowOff>
    </xdr:to>
    <xdr:sp macro="" textlink="">
      <xdr:nvSpPr>
        <xdr:cNvPr id="498" name="CustomShape 1">
          <a:extLst>
            <a:ext uri="{FF2B5EF4-FFF2-40B4-BE49-F238E27FC236}">
              <a16:creationId xmlns:a16="http://schemas.microsoft.com/office/drawing/2014/main" id="{00000000-0008-0000-0400-0000F2010000}"/>
            </a:ext>
          </a:extLst>
        </xdr:cNvPr>
        <xdr:cNvSpPr/>
      </xdr:nvSpPr>
      <xdr:spPr>
        <a:xfrm>
          <a:off x="6782400" y="5271120"/>
          <a:ext cx="6361920" cy="22852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28</xdr:col>
      <xdr:colOff>178560</xdr:colOff>
      <xdr:row>30</xdr:row>
      <xdr:rowOff>127800</xdr:rowOff>
    </xdr:from>
    <xdr:to>
      <xdr:col>47</xdr:col>
      <xdr:colOff>187560</xdr:colOff>
      <xdr:row>32</xdr:row>
      <xdr:rowOff>37800</xdr:rowOff>
    </xdr:to>
    <xdr:sp macro="" textlink="">
      <xdr:nvSpPr>
        <xdr:cNvPr id="499" name="CustomShape 1">
          <a:extLst>
            <a:ext uri="{FF2B5EF4-FFF2-40B4-BE49-F238E27FC236}">
              <a16:creationId xmlns:a16="http://schemas.microsoft.com/office/drawing/2014/main" id="{00000000-0008-0000-0400-0000F3010000}"/>
            </a:ext>
          </a:extLst>
        </xdr:cNvPr>
        <xdr:cNvSpPr/>
      </xdr:nvSpPr>
      <xdr:spPr>
        <a:xfrm>
          <a:off x="6845760" y="5271120"/>
          <a:ext cx="45334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人件費の分析欄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15840</xdr:colOff>
      <xdr:row>32</xdr:row>
      <xdr:rowOff>101520</xdr:rowOff>
    </xdr:from>
    <xdr:to>
      <xdr:col>54</xdr:col>
      <xdr:colOff>95400</xdr:colOff>
      <xdr:row>43</xdr:row>
      <xdr:rowOff>120960</xdr:rowOff>
    </xdr:to>
    <xdr:sp macro="" textlink="">
      <xdr:nvSpPr>
        <xdr:cNvPr id="500" name="CustomShape 1">
          <a:extLst>
            <a:ext uri="{FF2B5EF4-FFF2-40B4-BE49-F238E27FC236}">
              <a16:creationId xmlns:a16="http://schemas.microsoft.com/office/drawing/2014/main" id="{00000000-0008-0000-0400-0000F4010000}"/>
            </a:ext>
          </a:extLst>
        </xdr:cNvPr>
        <xdr:cNvSpPr/>
      </xdr:nvSpPr>
      <xdr:spPr>
        <a:xfrm>
          <a:off x="6921360" y="5587920"/>
          <a:ext cx="6032520" cy="1905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Ｐゴシック"/>
              <a:ea typeface="ＭＳ Ｐゴシック"/>
            </a:rPr>
            <a:t>　類似団体平均を若干下回る値を維持している。ごみ・し尿処理、消防等の事務を一部事務組合で処理し、施設管理、電算関係業務を民間業者に委託することで人件費を抑制しているが、今後は、職員の年齢構成が高齢化するにつれて人件費が増加していくことが見込まれ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95400</xdr:colOff>
      <xdr:row>29</xdr:row>
      <xdr:rowOff>108000</xdr:rowOff>
    </xdr:from>
    <xdr:to>
      <xdr:col>4</xdr:col>
      <xdr:colOff>213480</xdr:colOff>
      <xdr:row>30</xdr:row>
      <xdr:rowOff>145440</xdr:rowOff>
    </xdr:to>
    <xdr:sp macro="" textlink="">
      <xdr:nvSpPr>
        <xdr:cNvPr id="501" name="CustomShape 1">
          <a:extLst>
            <a:ext uri="{FF2B5EF4-FFF2-40B4-BE49-F238E27FC236}">
              <a16:creationId xmlns:a16="http://schemas.microsoft.com/office/drawing/2014/main" id="{00000000-0008-0000-0400-0000F5010000}"/>
            </a:ext>
          </a:extLst>
        </xdr:cNvPr>
        <xdr:cNvSpPr/>
      </xdr:nvSpPr>
      <xdr:spPr>
        <a:xfrm>
          <a:off x="809640" y="5079960"/>
          <a:ext cx="356040" cy="208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44</xdr:row>
      <xdr:rowOff>12600</xdr:rowOff>
    </xdr:from>
    <xdr:to>
      <xdr:col>26</xdr:col>
      <xdr:colOff>184320</xdr:colOff>
      <xdr:row>44</xdr:row>
      <xdr:rowOff>12600</xdr:rowOff>
    </xdr:to>
    <xdr:sp macro="" textlink="">
      <xdr:nvSpPr>
        <xdr:cNvPr id="502" name="Line 1">
          <a:extLst>
            <a:ext uri="{FF2B5EF4-FFF2-40B4-BE49-F238E27FC236}">
              <a16:creationId xmlns:a16="http://schemas.microsoft.com/office/drawing/2014/main" id="{00000000-0008-0000-0400-0000F6010000}"/>
            </a:ext>
          </a:extLst>
        </xdr:cNvPr>
        <xdr:cNvSpPr/>
      </xdr:nvSpPr>
      <xdr:spPr>
        <a:xfrm>
          <a:off x="875880" y="7556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43</xdr:row>
      <xdr:rowOff>52560</xdr:rowOff>
    </xdr:from>
    <xdr:to>
      <xdr:col>3</xdr:col>
      <xdr:colOff>85320</xdr:colOff>
      <xdr:row>44</xdr:row>
      <xdr:rowOff>118800</xdr:rowOff>
    </xdr:to>
    <xdr:sp macro="" textlink="">
      <xdr:nvSpPr>
        <xdr:cNvPr id="503" name="CustomShape 1">
          <a:extLst>
            <a:ext uri="{FF2B5EF4-FFF2-40B4-BE49-F238E27FC236}">
              <a16:creationId xmlns:a16="http://schemas.microsoft.com/office/drawing/2014/main" id="{00000000-0008-0000-0400-0000F7010000}"/>
            </a:ext>
          </a:extLst>
        </xdr:cNvPr>
        <xdr:cNvSpPr/>
      </xdr:nvSpPr>
      <xdr:spPr>
        <a:xfrm>
          <a:off x="291960" y="7424640"/>
          <a:ext cx="50760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41</xdr:row>
      <xdr:rowOff>69840</xdr:rowOff>
    </xdr:from>
    <xdr:to>
      <xdr:col>26</xdr:col>
      <xdr:colOff>184320</xdr:colOff>
      <xdr:row>41</xdr:row>
      <xdr:rowOff>69840</xdr:rowOff>
    </xdr:to>
    <xdr:sp macro="" textlink="">
      <xdr:nvSpPr>
        <xdr:cNvPr id="504" name="Line 1">
          <a:extLst>
            <a:ext uri="{FF2B5EF4-FFF2-40B4-BE49-F238E27FC236}">
              <a16:creationId xmlns:a16="http://schemas.microsoft.com/office/drawing/2014/main" id="{00000000-0008-0000-0400-0000F8010000}"/>
            </a:ext>
          </a:extLst>
        </xdr:cNvPr>
        <xdr:cNvSpPr/>
      </xdr:nvSpPr>
      <xdr:spPr>
        <a:xfrm>
          <a:off x="875880" y="70992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40</xdr:row>
      <xdr:rowOff>109080</xdr:rowOff>
    </xdr:from>
    <xdr:to>
      <xdr:col>3</xdr:col>
      <xdr:colOff>85320</xdr:colOff>
      <xdr:row>42</xdr:row>
      <xdr:rowOff>5040</xdr:rowOff>
    </xdr:to>
    <xdr:sp macro="" textlink="">
      <xdr:nvSpPr>
        <xdr:cNvPr id="505" name="CustomShape 1">
          <a:extLst>
            <a:ext uri="{FF2B5EF4-FFF2-40B4-BE49-F238E27FC236}">
              <a16:creationId xmlns:a16="http://schemas.microsoft.com/office/drawing/2014/main" id="{00000000-0008-0000-0400-0000F9010000}"/>
            </a:ext>
          </a:extLst>
        </xdr:cNvPr>
        <xdr:cNvSpPr/>
      </xdr:nvSpPr>
      <xdr:spPr>
        <a:xfrm>
          <a:off x="291960" y="6967080"/>
          <a:ext cx="5076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38</xdr:row>
      <xdr:rowOff>127080</xdr:rowOff>
    </xdr:from>
    <xdr:to>
      <xdr:col>26</xdr:col>
      <xdr:colOff>184320</xdr:colOff>
      <xdr:row>38</xdr:row>
      <xdr:rowOff>127080</xdr:rowOff>
    </xdr:to>
    <xdr:sp macro="" textlink="">
      <xdr:nvSpPr>
        <xdr:cNvPr id="506" name="Line 1">
          <a:extLst>
            <a:ext uri="{FF2B5EF4-FFF2-40B4-BE49-F238E27FC236}">
              <a16:creationId xmlns:a16="http://schemas.microsoft.com/office/drawing/2014/main" id="{00000000-0008-0000-0400-0000FA010000}"/>
            </a:ext>
          </a:extLst>
        </xdr:cNvPr>
        <xdr:cNvSpPr/>
      </xdr:nvSpPr>
      <xdr:spPr>
        <a:xfrm>
          <a:off x="875880" y="66420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37</xdr:row>
      <xdr:rowOff>166320</xdr:rowOff>
    </xdr:from>
    <xdr:to>
      <xdr:col>3</xdr:col>
      <xdr:colOff>85320</xdr:colOff>
      <xdr:row>39</xdr:row>
      <xdr:rowOff>62280</xdr:rowOff>
    </xdr:to>
    <xdr:sp macro="" textlink="">
      <xdr:nvSpPr>
        <xdr:cNvPr id="507" name="CustomShape 1">
          <a:extLst>
            <a:ext uri="{FF2B5EF4-FFF2-40B4-BE49-F238E27FC236}">
              <a16:creationId xmlns:a16="http://schemas.microsoft.com/office/drawing/2014/main" id="{00000000-0008-0000-0400-0000FB010000}"/>
            </a:ext>
          </a:extLst>
        </xdr:cNvPr>
        <xdr:cNvSpPr/>
      </xdr:nvSpPr>
      <xdr:spPr>
        <a:xfrm>
          <a:off x="291960" y="6509880"/>
          <a:ext cx="5076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36</xdr:row>
      <xdr:rowOff>12600</xdr:rowOff>
    </xdr:from>
    <xdr:to>
      <xdr:col>26</xdr:col>
      <xdr:colOff>184320</xdr:colOff>
      <xdr:row>36</xdr:row>
      <xdr:rowOff>12600</xdr:rowOff>
    </xdr:to>
    <xdr:sp macro="" textlink="">
      <xdr:nvSpPr>
        <xdr:cNvPr id="508" name="Line 1">
          <a:extLst>
            <a:ext uri="{FF2B5EF4-FFF2-40B4-BE49-F238E27FC236}">
              <a16:creationId xmlns:a16="http://schemas.microsoft.com/office/drawing/2014/main" id="{00000000-0008-0000-0400-0000FC010000}"/>
            </a:ext>
          </a:extLst>
        </xdr:cNvPr>
        <xdr:cNvSpPr/>
      </xdr:nvSpPr>
      <xdr:spPr>
        <a:xfrm>
          <a:off x="875880" y="61848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35</xdr:row>
      <xdr:rowOff>52560</xdr:rowOff>
    </xdr:from>
    <xdr:to>
      <xdr:col>3</xdr:col>
      <xdr:colOff>85320</xdr:colOff>
      <xdr:row>36</xdr:row>
      <xdr:rowOff>118800</xdr:rowOff>
    </xdr:to>
    <xdr:sp macro="" textlink="">
      <xdr:nvSpPr>
        <xdr:cNvPr id="509" name="CustomShape 1">
          <a:extLst>
            <a:ext uri="{FF2B5EF4-FFF2-40B4-BE49-F238E27FC236}">
              <a16:creationId xmlns:a16="http://schemas.microsoft.com/office/drawing/2014/main" id="{00000000-0008-0000-0400-0000FD010000}"/>
            </a:ext>
          </a:extLst>
        </xdr:cNvPr>
        <xdr:cNvSpPr/>
      </xdr:nvSpPr>
      <xdr:spPr>
        <a:xfrm>
          <a:off x="291960" y="6053040"/>
          <a:ext cx="50760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33</xdr:row>
      <xdr:rowOff>69840</xdr:rowOff>
    </xdr:from>
    <xdr:to>
      <xdr:col>26</xdr:col>
      <xdr:colOff>184320</xdr:colOff>
      <xdr:row>33</xdr:row>
      <xdr:rowOff>69840</xdr:rowOff>
    </xdr:to>
    <xdr:sp macro="" textlink="">
      <xdr:nvSpPr>
        <xdr:cNvPr id="510" name="Line 1">
          <a:extLst>
            <a:ext uri="{FF2B5EF4-FFF2-40B4-BE49-F238E27FC236}">
              <a16:creationId xmlns:a16="http://schemas.microsoft.com/office/drawing/2014/main" id="{00000000-0008-0000-0400-0000FE010000}"/>
            </a:ext>
          </a:extLst>
        </xdr:cNvPr>
        <xdr:cNvSpPr/>
      </xdr:nvSpPr>
      <xdr:spPr>
        <a:xfrm>
          <a:off x="875880" y="57276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32</xdr:row>
      <xdr:rowOff>109080</xdr:rowOff>
    </xdr:from>
    <xdr:to>
      <xdr:col>3</xdr:col>
      <xdr:colOff>85320</xdr:colOff>
      <xdr:row>34</xdr:row>
      <xdr:rowOff>5040</xdr:rowOff>
    </xdr:to>
    <xdr:sp macro="" textlink="">
      <xdr:nvSpPr>
        <xdr:cNvPr id="511" name="CustomShape 1">
          <a:extLst>
            <a:ext uri="{FF2B5EF4-FFF2-40B4-BE49-F238E27FC236}">
              <a16:creationId xmlns:a16="http://schemas.microsoft.com/office/drawing/2014/main" id="{00000000-0008-0000-0400-0000FF010000}"/>
            </a:ext>
          </a:extLst>
        </xdr:cNvPr>
        <xdr:cNvSpPr/>
      </xdr:nvSpPr>
      <xdr:spPr>
        <a:xfrm>
          <a:off x="291960" y="5595480"/>
          <a:ext cx="5076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30</xdr:row>
      <xdr:rowOff>127080</xdr:rowOff>
    </xdr:from>
    <xdr:to>
      <xdr:col>26</xdr:col>
      <xdr:colOff>184320</xdr:colOff>
      <xdr:row>30</xdr:row>
      <xdr:rowOff>127080</xdr:rowOff>
    </xdr:to>
    <xdr:sp macro="" textlink="">
      <xdr:nvSpPr>
        <xdr:cNvPr id="512" name="Line 1">
          <a:extLst>
            <a:ext uri="{FF2B5EF4-FFF2-40B4-BE49-F238E27FC236}">
              <a16:creationId xmlns:a16="http://schemas.microsoft.com/office/drawing/2014/main" id="{00000000-0008-0000-0400-000000020000}"/>
            </a:ext>
          </a:extLst>
        </xdr:cNvPr>
        <xdr:cNvSpPr/>
      </xdr:nvSpPr>
      <xdr:spPr>
        <a:xfrm>
          <a:off x="875880" y="5270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29</xdr:row>
      <xdr:rowOff>166320</xdr:rowOff>
    </xdr:from>
    <xdr:to>
      <xdr:col>3</xdr:col>
      <xdr:colOff>85320</xdr:colOff>
      <xdr:row>31</xdr:row>
      <xdr:rowOff>62280</xdr:rowOff>
    </xdr:to>
    <xdr:sp macro="" textlink="">
      <xdr:nvSpPr>
        <xdr:cNvPr id="513" name="CustomShape 1">
          <a:extLst>
            <a:ext uri="{FF2B5EF4-FFF2-40B4-BE49-F238E27FC236}">
              <a16:creationId xmlns:a16="http://schemas.microsoft.com/office/drawing/2014/main" id="{00000000-0008-0000-0400-000001020000}"/>
            </a:ext>
          </a:extLst>
        </xdr:cNvPr>
        <xdr:cNvSpPr/>
      </xdr:nvSpPr>
      <xdr:spPr>
        <a:xfrm>
          <a:off x="291960" y="5138280"/>
          <a:ext cx="5076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162000</xdr:colOff>
      <xdr:row>30</xdr:row>
      <xdr:rowOff>127800</xdr:rowOff>
    </xdr:from>
    <xdr:to>
      <xdr:col>26</xdr:col>
      <xdr:colOff>184680</xdr:colOff>
      <xdr:row>44</xdr:row>
      <xdr:rowOff>12600</xdr:rowOff>
    </xdr:to>
    <xdr:sp macro="" textlink="">
      <xdr:nvSpPr>
        <xdr:cNvPr id="514" name="CustomShape 1">
          <a:extLst>
            <a:ext uri="{FF2B5EF4-FFF2-40B4-BE49-F238E27FC236}">
              <a16:creationId xmlns:a16="http://schemas.microsoft.com/office/drawing/2014/main" id="{00000000-0008-0000-0400-000002020000}"/>
            </a:ext>
          </a:extLst>
        </xdr:cNvPr>
        <xdr:cNvSpPr/>
      </xdr:nvSpPr>
      <xdr:spPr>
        <a:xfrm>
          <a:off x="876240" y="5271120"/>
          <a:ext cx="5499360" cy="22852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25200</xdr:colOff>
      <xdr:row>33</xdr:row>
      <xdr:rowOff>46800</xdr:rowOff>
    </xdr:from>
    <xdr:to>
      <xdr:col>24</xdr:col>
      <xdr:colOff>25200</xdr:colOff>
      <xdr:row>40</xdr:row>
      <xdr:rowOff>3240</xdr:rowOff>
    </xdr:to>
    <xdr:sp macro="" textlink="">
      <xdr:nvSpPr>
        <xdr:cNvPr id="515" name="Line 1">
          <a:extLst>
            <a:ext uri="{FF2B5EF4-FFF2-40B4-BE49-F238E27FC236}">
              <a16:creationId xmlns:a16="http://schemas.microsoft.com/office/drawing/2014/main" id="{00000000-0008-0000-0400-000003020000}"/>
            </a:ext>
          </a:extLst>
        </xdr:cNvPr>
        <xdr:cNvSpPr/>
      </xdr:nvSpPr>
      <xdr:spPr>
        <a:xfrm flipV="1">
          <a:off x="5740200" y="5704560"/>
          <a:ext cx="0" cy="11566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114480</xdr:colOff>
      <xdr:row>39</xdr:row>
      <xdr:rowOff>158040</xdr:rowOff>
    </xdr:from>
    <xdr:to>
      <xdr:col>27</xdr:col>
      <xdr:colOff>162000</xdr:colOff>
      <xdr:row>41</xdr:row>
      <xdr:rowOff>52920</xdr:rowOff>
    </xdr:to>
    <xdr:sp macro="" textlink="">
      <xdr:nvSpPr>
        <xdr:cNvPr id="516" name="CustomShape 1">
          <a:extLst>
            <a:ext uri="{FF2B5EF4-FFF2-40B4-BE49-F238E27FC236}">
              <a16:creationId xmlns:a16="http://schemas.microsoft.com/office/drawing/2014/main" id="{00000000-0008-0000-0400-000004020000}"/>
            </a:ext>
          </a:extLst>
        </xdr:cNvPr>
        <xdr:cNvSpPr/>
      </xdr:nvSpPr>
      <xdr:spPr>
        <a:xfrm>
          <a:off x="5829480" y="684432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44.8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136800</xdr:colOff>
      <xdr:row>40</xdr:row>
      <xdr:rowOff>3240</xdr:rowOff>
    </xdr:from>
    <xdr:to>
      <xdr:col>24</xdr:col>
      <xdr:colOff>114120</xdr:colOff>
      <xdr:row>40</xdr:row>
      <xdr:rowOff>3240</xdr:rowOff>
    </xdr:to>
    <xdr:sp macro="" textlink="">
      <xdr:nvSpPr>
        <xdr:cNvPr id="517" name="Line 1">
          <a:extLst>
            <a:ext uri="{FF2B5EF4-FFF2-40B4-BE49-F238E27FC236}">
              <a16:creationId xmlns:a16="http://schemas.microsoft.com/office/drawing/2014/main" id="{00000000-0008-0000-0400-000005020000}"/>
            </a:ext>
          </a:extLst>
        </xdr:cNvPr>
        <xdr:cNvSpPr/>
      </xdr:nvSpPr>
      <xdr:spPr>
        <a:xfrm>
          <a:off x="5613480" y="6861240"/>
          <a:ext cx="215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114480</xdr:colOff>
      <xdr:row>31</xdr:row>
      <xdr:rowOff>144000</xdr:rowOff>
    </xdr:from>
    <xdr:to>
      <xdr:col>27</xdr:col>
      <xdr:colOff>162000</xdr:colOff>
      <xdr:row>33</xdr:row>
      <xdr:rowOff>38880</xdr:rowOff>
    </xdr:to>
    <xdr:sp macro="" textlink="">
      <xdr:nvSpPr>
        <xdr:cNvPr id="518" name="CustomShape 1">
          <a:extLst>
            <a:ext uri="{FF2B5EF4-FFF2-40B4-BE49-F238E27FC236}">
              <a16:creationId xmlns:a16="http://schemas.microsoft.com/office/drawing/2014/main" id="{00000000-0008-0000-0400-000006020000}"/>
            </a:ext>
          </a:extLst>
        </xdr:cNvPr>
        <xdr:cNvSpPr/>
      </xdr:nvSpPr>
      <xdr:spPr>
        <a:xfrm>
          <a:off x="5829480" y="545868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136800</xdr:colOff>
      <xdr:row>33</xdr:row>
      <xdr:rowOff>46800</xdr:rowOff>
    </xdr:from>
    <xdr:to>
      <xdr:col>24</xdr:col>
      <xdr:colOff>114120</xdr:colOff>
      <xdr:row>33</xdr:row>
      <xdr:rowOff>46800</xdr:rowOff>
    </xdr:to>
    <xdr:sp macro="" textlink="">
      <xdr:nvSpPr>
        <xdr:cNvPr id="519" name="Line 1">
          <a:extLst>
            <a:ext uri="{FF2B5EF4-FFF2-40B4-BE49-F238E27FC236}">
              <a16:creationId xmlns:a16="http://schemas.microsoft.com/office/drawing/2014/main" id="{00000000-0008-0000-0400-000007020000}"/>
            </a:ext>
          </a:extLst>
        </xdr:cNvPr>
        <xdr:cNvSpPr/>
      </xdr:nvSpPr>
      <xdr:spPr>
        <a:xfrm>
          <a:off x="5613480" y="5704560"/>
          <a:ext cx="215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187560</xdr:colOff>
      <xdr:row>33</xdr:row>
      <xdr:rowOff>106200</xdr:rowOff>
    </xdr:from>
    <xdr:to>
      <xdr:col>24</xdr:col>
      <xdr:colOff>25200</xdr:colOff>
      <xdr:row>33</xdr:row>
      <xdr:rowOff>142920</xdr:rowOff>
    </xdr:to>
    <xdr:sp macro="" textlink="">
      <xdr:nvSpPr>
        <xdr:cNvPr id="520" name="Line 1">
          <a:extLst>
            <a:ext uri="{FF2B5EF4-FFF2-40B4-BE49-F238E27FC236}">
              <a16:creationId xmlns:a16="http://schemas.microsoft.com/office/drawing/2014/main" id="{00000000-0008-0000-0400-000008020000}"/>
            </a:ext>
          </a:extLst>
        </xdr:cNvPr>
        <xdr:cNvSpPr/>
      </xdr:nvSpPr>
      <xdr:spPr>
        <a:xfrm>
          <a:off x="4711680" y="5763960"/>
          <a:ext cx="1028520" cy="367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114480</xdr:colOff>
      <xdr:row>34</xdr:row>
      <xdr:rowOff>100080</xdr:rowOff>
    </xdr:from>
    <xdr:to>
      <xdr:col>27</xdr:col>
      <xdr:colOff>162000</xdr:colOff>
      <xdr:row>35</xdr:row>
      <xdr:rowOff>167400</xdr:rowOff>
    </xdr:to>
    <xdr:sp macro="" textlink="">
      <xdr:nvSpPr>
        <xdr:cNvPr id="521" name="CustomShape 1">
          <a:extLst>
            <a:ext uri="{FF2B5EF4-FFF2-40B4-BE49-F238E27FC236}">
              <a16:creationId xmlns:a16="http://schemas.microsoft.com/office/drawing/2014/main" id="{00000000-0008-0000-0400-000009020000}"/>
            </a:ext>
          </a:extLst>
        </xdr:cNvPr>
        <xdr:cNvSpPr/>
      </xdr:nvSpPr>
      <xdr:spPr>
        <a:xfrm>
          <a:off x="5829480" y="59292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25.9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175320</xdr:colOff>
      <xdr:row>34</xdr:row>
      <xdr:rowOff>118080</xdr:rowOff>
    </xdr:from>
    <xdr:to>
      <xdr:col>24</xdr:col>
      <xdr:colOff>75960</xdr:colOff>
      <xdr:row>35</xdr:row>
      <xdr:rowOff>47880</xdr:rowOff>
    </xdr:to>
    <xdr:sp macro="" textlink="">
      <xdr:nvSpPr>
        <xdr:cNvPr id="522" name="CustomShape 1">
          <a:extLst>
            <a:ext uri="{FF2B5EF4-FFF2-40B4-BE49-F238E27FC236}">
              <a16:creationId xmlns:a16="http://schemas.microsoft.com/office/drawing/2014/main" id="{00000000-0008-0000-0400-00000A020000}"/>
            </a:ext>
          </a:extLst>
        </xdr:cNvPr>
        <xdr:cNvSpPr/>
      </xdr:nvSpPr>
      <xdr:spPr>
        <a:xfrm>
          <a:off x="5652000" y="5947200"/>
          <a:ext cx="1389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98640</xdr:colOff>
      <xdr:row>33</xdr:row>
      <xdr:rowOff>83520</xdr:rowOff>
    </xdr:from>
    <xdr:to>
      <xdr:col>19</xdr:col>
      <xdr:colOff>187560</xdr:colOff>
      <xdr:row>33</xdr:row>
      <xdr:rowOff>106200</xdr:rowOff>
    </xdr:to>
    <xdr:sp macro="" textlink="">
      <xdr:nvSpPr>
        <xdr:cNvPr id="523" name="Line 1">
          <a:extLst>
            <a:ext uri="{FF2B5EF4-FFF2-40B4-BE49-F238E27FC236}">
              <a16:creationId xmlns:a16="http://schemas.microsoft.com/office/drawing/2014/main" id="{00000000-0008-0000-0400-00000B020000}"/>
            </a:ext>
          </a:extLst>
        </xdr:cNvPr>
        <xdr:cNvSpPr/>
      </xdr:nvSpPr>
      <xdr:spPr>
        <a:xfrm>
          <a:off x="3670200" y="5741280"/>
          <a:ext cx="1041480" cy="226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137160</xdr:colOff>
      <xdr:row>34</xdr:row>
      <xdr:rowOff>45000</xdr:rowOff>
    </xdr:from>
    <xdr:to>
      <xdr:col>20</xdr:col>
      <xdr:colOff>37800</xdr:colOff>
      <xdr:row>34</xdr:row>
      <xdr:rowOff>146160</xdr:rowOff>
    </xdr:to>
    <xdr:sp macro="" textlink="">
      <xdr:nvSpPr>
        <xdr:cNvPr id="524" name="CustomShape 1">
          <a:extLst>
            <a:ext uri="{FF2B5EF4-FFF2-40B4-BE49-F238E27FC236}">
              <a16:creationId xmlns:a16="http://schemas.microsoft.com/office/drawing/2014/main" id="{00000000-0008-0000-0400-00000C020000}"/>
            </a:ext>
          </a:extLst>
        </xdr:cNvPr>
        <xdr:cNvSpPr/>
      </xdr:nvSpPr>
      <xdr:spPr>
        <a:xfrm>
          <a:off x="4661280" y="5874120"/>
          <a:ext cx="1389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6480</xdr:colOff>
      <xdr:row>34</xdr:row>
      <xdr:rowOff>141480</xdr:rowOff>
    </xdr:from>
    <xdr:to>
      <xdr:col>21</xdr:col>
      <xdr:colOff>29160</xdr:colOff>
      <xdr:row>36</xdr:row>
      <xdr:rowOff>36360</xdr:rowOff>
    </xdr:to>
    <xdr:sp macro="" textlink="">
      <xdr:nvSpPr>
        <xdr:cNvPr id="525" name="CustomShape 1">
          <a:extLst>
            <a:ext uri="{FF2B5EF4-FFF2-40B4-BE49-F238E27FC236}">
              <a16:creationId xmlns:a16="http://schemas.microsoft.com/office/drawing/2014/main" id="{00000000-0008-0000-0400-00000D020000}"/>
            </a:ext>
          </a:extLst>
        </xdr:cNvPr>
        <xdr:cNvSpPr/>
      </xdr:nvSpPr>
      <xdr:spPr>
        <a:xfrm>
          <a:off x="4292640" y="5970600"/>
          <a:ext cx="7369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9360</xdr:colOff>
      <xdr:row>33</xdr:row>
      <xdr:rowOff>83520</xdr:rowOff>
    </xdr:from>
    <xdr:to>
      <xdr:col>15</xdr:col>
      <xdr:colOff>98640</xdr:colOff>
      <xdr:row>33</xdr:row>
      <xdr:rowOff>106200</xdr:rowOff>
    </xdr:to>
    <xdr:sp macro="" textlink="">
      <xdr:nvSpPr>
        <xdr:cNvPr id="526" name="Line 1">
          <a:extLst>
            <a:ext uri="{FF2B5EF4-FFF2-40B4-BE49-F238E27FC236}">
              <a16:creationId xmlns:a16="http://schemas.microsoft.com/office/drawing/2014/main" id="{00000000-0008-0000-0400-00000E020000}"/>
            </a:ext>
          </a:extLst>
        </xdr:cNvPr>
        <xdr:cNvSpPr/>
      </xdr:nvSpPr>
      <xdr:spPr>
        <a:xfrm flipV="1">
          <a:off x="2628720" y="5741280"/>
          <a:ext cx="1041480" cy="226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48240</xdr:colOff>
      <xdr:row>34</xdr:row>
      <xdr:rowOff>35640</xdr:rowOff>
    </xdr:from>
    <xdr:to>
      <xdr:col>15</xdr:col>
      <xdr:colOff>149400</xdr:colOff>
      <xdr:row>34</xdr:row>
      <xdr:rowOff>136800</xdr:rowOff>
    </xdr:to>
    <xdr:sp macro="" textlink="">
      <xdr:nvSpPr>
        <xdr:cNvPr id="527" name="CustomShape 1">
          <a:extLst>
            <a:ext uri="{FF2B5EF4-FFF2-40B4-BE49-F238E27FC236}">
              <a16:creationId xmlns:a16="http://schemas.microsoft.com/office/drawing/2014/main" id="{00000000-0008-0000-0400-00000F020000}"/>
            </a:ext>
          </a:extLst>
        </xdr:cNvPr>
        <xdr:cNvSpPr/>
      </xdr:nvSpPr>
      <xdr:spPr>
        <a:xfrm>
          <a:off x="3619800" y="58647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118080</xdr:colOff>
      <xdr:row>34</xdr:row>
      <xdr:rowOff>132120</xdr:rowOff>
    </xdr:from>
    <xdr:to>
      <xdr:col>16</xdr:col>
      <xdr:colOff>164520</xdr:colOff>
      <xdr:row>36</xdr:row>
      <xdr:rowOff>27000</xdr:rowOff>
    </xdr:to>
    <xdr:sp macro="" textlink="">
      <xdr:nvSpPr>
        <xdr:cNvPr id="528" name="CustomShape 1">
          <a:extLst>
            <a:ext uri="{FF2B5EF4-FFF2-40B4-BE49-F238E27FC236}">
              <a16:creationId xmlns:a16="http://schemas.microsoft.com/office/drawing/2014/main" id="{00000000-0008-0000-0400-000010020000}"/>
            </a:ext>
          </a:extLst>
        </xdr:cNvPr>
        <xdr:cNvSpPr/>
      </xdr:nvSpPr>
      <xdr:spPr>
        <a:xfrm>
          <a:off x="3213360" y="596124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24.1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120960</xdr:colOff>
      <xdr:row>33</xdr:row>
      <xdr:rowOff>106200</xdr:rowOff>
    </xdr:from>
    <xdr:to>
      <xdr:col>11</xdr:col>
      <xdr:colOff>9360</xdr:colOff>
      <xdr:row>33</xdr:row>
      <xdr:rowOff>170280</xdr:rowOff>
    </xdr:to>
    <xdr:sp macro="" textlink="">
      <xdr:nvSpPr>
        <xdr:cNvPr id="529" name="Line 1">
          <a:extLst>
            <a:ext uri="{FF2B5EF4-FFF2-40B4-BE49-F238E27FC236}">
              <a16:creationId xmlns:a16="http://schemas.microsoft.com/office/drawing/2014/main" id="{00000000-0008-0000-0400-000011020000}"/>
            </a:ext>
          </a:extLst>
        </xdr:cNvPr>
        <xdr:cNvSpPr/>
      </xdr:nvSpPr>
      <xdr:spPr>
        <a:xfrm flipV="1">
          <a:off x="1549440" y="5763960"/>
          <a:ext cx="1079280" cy="640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159480</xdr:colOff>
      <xdr:row>34</xdr:row>
      <xdr:rowOff>21960</xdr:rowOff>
    </xdr:from>
    <xdr:to>
      <xdr:col>11</xdr:col>
      <xdr:colOff>60120</xdr:colOff>
      <xdr:row>34</xdr:row>
      <xdr:rowOff>123120</xdr:rowOff>
    </xdr:to>
    <xdr:sp macro="" textlink="">
      <xdr:nvSpPr>
        <xdr:cNvPr id="530" name="CustomShape 1">
          <a:extLst>
            <a:ext uri="{FF2B5EF4-FFF2-40B4-BE49-F238E27FC236}">
              <a16:creationId xmlns:a16="http://schemas.microsoft.com/office/drawing/2014/main" id="{00000000-0008-0000-0400-000012020000}"/>
            </a:ext>
          </a:extLst>
        </xdr:cNvPr>
        <xdr:cNvSpPr/>
      </xdr:nvSpPr>
      <xdr:spPr>
        <a:xfrm>
          <a:off x="2540520" y="5851080"/>
          <a:ext cx="1389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28440</xdr:colOff>
      <xdr:row>34</xdr:row>
      <xdr:rowOff>118440</xdr:rowOff>
    </xdr:from>
    <xdr:to>
      <xdr:col>12</xdr:col>
      <xdr:colOff>76680</xdr:colOff>
      <xdr:row>36</xdr:row>
      <xdr:rowOff>13320</xdr:rowOff>
    </xdr:to>
    <xdr:sp macro="" textlink="">
      <xdr:nvSpPr>
        <xdr:cNvPr id="531" name="CustomShape 1">
          <a:extLst>
            <a:ext uri="{FF2B5EF4-FFF2-40B4-BE49-F238E27FC236}">
              <a16:creationId xmlns:a16="http://schemas.microsoft.com/office/drawing/2014/main" id="{00000000-0008-0000-0400-000013020000}"/>
            </a:ext>
          </a:extLst>
        </xdr:cNvPr>
        <xdr:cNvSpPr/>
      </xdr:nvSpPr>
      <xdr:spPr>
        <a:xfrm>
          <a:off x="2171520" y="594756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23.8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70560</xdr:colOff>
      <xdr:row>34</xdr:row>
      <xdr:rowOff>17640</xdr:rowOff>
    </xdr:from>
    <xdr:to>
      <xdr:col>6</xdr:col>
      <xdr:colOff>171720</xdr:colOff>
      <xdr:row>34</xdr:row>
      <xdr:rowOff>118800</xdr:rowOff>
    </xdr:to>
    <xdr:sp macro="" textlink="">
      <xdr:nvSpPr>
        <xdr:cNvPr id="532" name="CustomShape 1">
          <a:extLst>
            <a:ext uri="{FF2B5EF4-FFF2-40B4-BE49-F238E27FC236}">
              <a16:creationId xmlns:a16="http://schemas.microsoft.com/office/drawing/2014/main" id="{00000000-0008-0000-0400-000014020000}"/>
            </a:ext>
          </a:extLst>
        </xdr:cNvPr>
        <xdr:cNvSpPr/>
      </xdr:nvSpPr>
      <xdr:spPr>
        <a:xfrm>
          <a:off x="1499040" y="58467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140400</xdr:colOff>
      <xdr:row>34</xdr:row>
      <xdr:rowOff>114120</xdr:rowOff>
    </xdr:from>
    <xdr:to>
      <xdr:col>7</xdr:col>
      <xdr:colOff>186840</xdr:colOff>
      <xdr:row>36</xdr:row>
      <xdr:rowOff>9000</xdr:rowOff>
    </xdr:to>
    <xdr:sp macro="" textlink="">
      <xdr:nvSpPr>
        <xdr:cNvPr id="533" name="CustomShape 1">
          <a:extLst>
            <a:ext uri="{FF2B5EF4-FFF2-40B4-BE49-F238E27FC236}">
              <a16:creationId xmlns:a16="http://schemas.microsoft.com/office/drawing/2014/main" id="{00000000-0008-0000-0400-000015020000}"/>
            </a:ext>
          </a:extLst>
        </xdr:cNvPr>
        <xdr:cNvSpPr/>
      </xdr:nvSpPr>
      <xdr:spPr>
        <a:xfrm>
          <a:off x="1092600" y="594324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10080</xdr:colOff>
      <xdr:row>44</xdr:row>
      <xdr:rowOff>20160</xdr:rowOff>
    </xdr:from>
    <xdr:to>
      <xdr:col>26</xdr:col>
      <xdr:colOff>57600</xdr:colOff>
      <xdr:row>45</xdr:row>
      <xdr:rowOff>87480</xdr:rowOff>
    </xdr:to>
    <xdr:sp macro="" textlink="">
      <xdr:nvSpPr>
        <xdr:cNvPr id="534" name="CustomShape 1">
          <a:extLst>
            <a:ext uri="{FF2B5EF4-FFF2-40B4-BE49-F238E27FC236}">
              <a16:creationId xmlns:a16="http://schemas.microsoft.com/office/drawing/2014/main" id="{00000000-0008-0000-0400-000016020000}"/>
            </a:ext>
          </a:extLst>
        </xdr:cNvPr>
        <xdr:cNvSpPr/>
      </xdr:nvSpPr>
      <xdr:spPr>
        <a:xfrm>
          <a:off x="5486760" y="75639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171360</xdr:colOff>
      <xdr:row>44</xdr:row>
      <xdr:rowOff>20160</xdr:rowOff>
    </xdr:from>
    <xdr:to>
      <xdr:col>21</xdr:col>
      <xdr:colOff>219600</xdr:colOff>
      <xdr:row>45</xdr:row>
      <xdr:rowOff>87480</xdr:rowOff>
    </xdr:to>
    <xdr:sp macro="" textlink="">
      <xdr:nvSpPr>
        <xdr:cNvPr id="535" name="CustomShape 1">
          <a:extLst>
            <a:ext uri="{FF2B5EF4-FFF2-40B4-BE49-F238E27FC236}">
              <a16:creationId xmlns:a16="http://schemas.microsoft.com/office/drawing/2014/main" id="{00000000-0008-0000-0400-000017020000}"/>
            </a:ext>
          </a:extLst>
        </xdr:cNvPr>
        <xdr:cNvSpPr/>
      </xdr:nvSpPr>
      <xdr:spPr>
        <a:xfrm>
          <a:off x="4457520" y="7563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82440</xdr:colOff>
      <xdr:row>44</xdr:row>
      <xdr:rowOff>20160</xdr:rowOff>
    </xdr:from>
    <xdr:to>
      <xdr:col>17</xdr:col>
      <xdr:colOff>130680</xdr:colOff>
      <xdr:row>45</xdr:row>
      <xdr:rowOff>87480</xdr:rowOff>
    </xdr:to>
    <xdr:sp macro="" textlink="">
      <xdr:nvSpPr>
        <xdr:cNvPr id="536" name="CustomShape 1">
          <a:extLst>
            <a:ext uri="{FF2B5EF4-FFF2-40B4-BE49-F238E27FC236}">
              <a16:creationId xmlns:a16="http://schemas.microsoft.com/office/drawing/2014/main" id="{00000000-0008-0000-0400-000018020000}"/>
            </a:ext>
          </a:extLst>
        </xdr:cNvPr>
        <xdr:cNvSpPr/>
      </xdr:nvSpPr>
      <xdr:spPr>
        <a:xfrm>
          <a:off x="3416040" y="7563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193680</xdr:colOff>
      <xdr:row>44</xdr:row>
      <xdr:rowOff>20160</xdr:rowOff>
    </xdr:from>
    <xdr:to>
      <xdr:col>13</xdr:col>
      <xdr:colOff>3960</xdr:colOff>
      <xdr:row>45</xdr:row>
      <xdr:rowOff>87480</xdr:rowOff>
    </xdr:to>
    <xdr:sp macro="" textlink="">
      <xdr:nvSpPr>
        <xdr:cNvPr id="537" name="CustomShape 1">
          <a:extLst>
            <a:ext uri="{FF2B5EF4-FFF2-40B4-BE49-F238E27FC236}">
              <a16:creationId xmlns:a16="http://schemas.microsoft.com/office/drawing/2014/main" id="{00000000-0008-0000-0400-000019020000}"/>
            </a:ext>
          </a:extLst>
        </xdr:cNvPr>
        <xdr:cNvSpPr/>
      </xdr:nvSpPr>
      <xdr:spPr>
        <a:xfrm>
          <a:off x="2336760" y="7563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104760</xdr:colOff>
      <xdr:row>44</xdr:row>
      <xdr:rowOff>20160</xdr:rowOff>
    </xdr:from>
    <xdr:to>
      <xdr:col>8</xdr:col>
      <xdr:colOff>153000</xdr:colOff>
      <xdr:row>45</xdr:row>
      <xdr:rowOff>87480</xdr:rowOff>
    </xdr:to>
    <xdr:sp macro="" textlink="">
      <xdr:nvSpPr>
        <xdr:cNvPr id="538" name="CustomShape 1">
          <a:extLst>
            <a:ext uri="{FF2B5EF4-FFF2-40B4-BE49-F238E27FC236}">
              <a16:creationId xmlns:a16="http://schemas.microsoft.com/office/drawing/2014/main" id="{00000000-0008-0000-0400-00001A020000}"/>
            </a:ext>
          </a:extLst>
        </xdr:cNvPr>
        <xdr:cNvSpPr/>
      </xdr:nvSpPr>
      <xdr:spPr>
        <a:xfrm>
          <a:off x="1295280" y="7563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175320</xdr:colOff>
      <xdr:row>33</xdr:row>
      <xdr:rowOff>92160</xdr:rowOff>
    </xdr:from>
    <xdr:to>
      <xdr:col>24</xdr:col>
      <xdr:colOff>75960</xdr:colOff>
      <xdr:row>34</xdr:row>
      <xdr:rowOff>22680</xdr:rowOff>
    </xdr:to>
    <xdr:sp macro="" textlink="">
      <xdr:nvSpPr>
        <xdr:cNvPr id="539" name="CustomShape 1">
          <a:extLst>
            <a:ext uri="{FF2B5EF4-FFF2-40B4-BE49-F238E27FC236}">
              <a16:creationId xmlns:a16="http://schemas.microsoft.com/office/drawing/2014/main" id="{00000000-0008-0000-0400-00001B020000}"/>
            </a:ext>
          </a:extLst>
        </xdr:cNvPr>
        <xdr:cNvSpPr/>
      </xdr:nvSpPr>
      <xdr:spPr>
        <a:xfrm>
          <a:off x="5652000" y="5749920"/>
          <a:ext cx="1389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114480</xdr:colOff>
      <xdr:row>33</xdr:row>
      <xdr:rowOff>10800</xdr:rowOff>
    </xdr:from>
    <xdr:to>
      <xdr:col>27</xdr:col>
      <xdr:colOff>162000</xdr:colOff>
      <xdr:row>34</xdr:row>
      <xdr:rowOff>78120</xdr:rowOff>
    </xdr:to>
    <xdr:sp macro="" textlink="">
      <xdr:nvSpPr>
        <xdr:cNvPr id="540" name="CustomShape 1">
          <a:extLst>
            <a:ext uri="{FF2B5EF4-FFF2-40B4-BE49-F238E27FC236}">
              <a16:creationId xmlns:a16="http://schemas.microsoft.com/office/drawing/2014/main" id="{00000000-0008-0000-0400-00001C020000}"/>
            </a:ext>
          </a:extLst>
        </xdr:cNvPr>
        <xdr:cNvSpPr/>
      </xdr:nvSpPr>
      <xdr:spPr>
        <a:xfrm>
          <a:off x="5829480" y="56685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21.6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137160</xdr:colOff>
      <xdr:row>33</xdr:row>
      <xdr:rowOff>55800</xdr:rowOff>
    </xdr:from>
    <xdr:to>
      <xdr:col>20</xdr:col>
      <xdr:colOff>37800</xdr:colOff>
      <xdr:row>33</xdr:row>
      <xdr:rowOff>156960</xdr:rowOff>
    </xdr:to>
    <xdr:sp macro="" textlink="">
      <xdr:nvSpPr>
        <xdr:cNvPr id="541" name="CustomShape 1">
          <a:extLst>
            <a:ext uri="{FF2B5EF4-FFF2-40B4-BE49-F238E27FC236}">
              <a16:creationId xmlns:a16="http://schemas.microsoft.com/office/drawing/2014/main" id="{00000000-0008-0000-0400-00001D020000}"/>
            </a:ext>
          </a:extLst>
        </xdr:cNvPr>
        <xdr:cNvSpPr/>
      </xdr:nvSpPr>
      <xdr:spPr>
        <a:xfrm>
          <a:off x="4661280" y="5713560"/>
          <a:ext cx="138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6480</xdr:colOff>
      <xdr:row>32</xdr:row>
      <xdr:rowOff>5760</xdr:rowOff>
    </xdr:from>
    <xdr:to>
      <xdr:col>21</xdr:col>
      <xdr:colOff>29160</xdr:colOff>
      <xdr:row>33</xdr:row>
      <xdr:rowOff>73080</xdr:rowOff>
    </xdr:to>
    <xdr:sp macro="" textlink="">
      <xdr:nvSpPr>
        <xdr:cNvPr id="542" name="CustomShape 1">
          <a:extLst>
            <a:ext uri="{FF2B5EF4-FFF2-40B4-BE49-F238E27FC236}">
              <a16:creationId xmlns:a16="http://schemas.microsoft.com/office/drawing/2014/main" id="{00000000-0008-0000-0400-00001E020000}"/>
            </a:ext>
          </a:extLst>
        </xdr:cNvPr>
        <xdr:cNvSpPr/>
      </xdr:nvSpPr>
      <xdr:spPr>
        <a:xfrm>
          <a:off x="4292640" y="5492160"/>
          <a:ext cx="7369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20.8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48240</xdr:colOff>
      <xdr:row>33</xdr:row>
      <xdr:rowOff>32760</xdr:rowOff>
    </xdr:from>
    <xdr:to>
      <xdr:col>15</xdr:col>
      <xdr:colOff>149400</xdr:colOff>
      <xdr:row>33</xdr:row>
      <xdr:rowOff>133920</xdr:rowOff>
    </xdr:to>
    <xdr:sp macro="" textlink="">
      <xdr:nvSpPr>
        <xdr:cNvPr id="543" name="CustomShape 1">
          <a:extLst>
            <a:ext uri="{FF2B5EF4-FFF2-40B4-BE49-F238E27FC236}">
              <a16:creationId xmlns:a16="http://schemas.microsoft.com/office/drawing/2014/main" id="{00000000-0008-0000-0400-00001F020000}"/>
            </a:ext>
          </a:extLst>
        </xdr:cNvPr>
        <xdr:cNvSpPr/>
      </xdr:nvSpPr>
      <xdr:spPr>
        <a:xfrm>
          <a:off x="3619800" y="569052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118080</xdr:colOff>
      <xdr:row>31</xdr:row>
      <xdr:rowOff>155520</xdr:rowOff>
    </xdr:from>
    <xdr:to>
      <xdr:col>16</xdr:col>
      <xdr:colOff>164520</xdr:colOff>
      <xdr:row>33</xdr:row>
      <xdr:rowOff>50400</xdr:rowOff>
    </xdr:to>
    <xdr:sp macro="" textlink="">
      <xdr:nvSpPr>
        <xdr:cNvPr id="544" name="CustomShape 1">
          <a:extLst>
            <a:ext uri="{FF2B5EF4-FFF2-40B4-BE49-F238E27FC236}">
              <a16:creationId xmlns:a16="http://schemas.microsoft.com/office/drawing/2014/main" id="{00000000-0008-0000-0400-000020020000}"/>
            </a:ext>
          </a:extLst>
        </xdr:cNvPr>
        <xdr:cNvSpPr/>
      </xdr:nvSpPr>
      <xdr:spPr>
        <a:xfrm>
          <a:off x="3213360" y="547020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159480</xdr:colOff>
      <xdr:row>33</xdr:row>
      <xdr:rowOff>55800</xdr:rowOff>
    </xdr:from>
    <xdr:to>
      <xdr:col>11</xdr:col>
      <xdr:colOff>60120</xdr:colOff>
      <xdr:row>33</xdr:row>
      <xdr:rowOff>156960</xdr:rowOff>
    </xdr:to>
    <xdr:sp macro="" textlink="">
      <xdr:nvSpPr>
        <xdr:cNvPr id="545" name="CustomShape 1">
          <a:extLst>
            <a:ext uri="{FF2B5EF4-FFF2-40B4-BE49-F238E27FC236}">
              <a16:creationId xmlns:a16="http://schemas.microsoft.com/office/drawing/2014/main" id="{00000000-0008-0000-0400-000021020000}"/>
            </a:ext>
          </a:extLst>
        </xdr:cNvPr>
        <xdr:cNvSpPr/>
      </xdr:nvSpPr>
      <xdr:spPr>
        <a:xfrm>
          <a:off x="2540520" y="5713560"/>
          <a:ext cx="138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28440</xdr:colOff>
      <xdr:row>32</xdr:row>
      <xdr:rowOff>5760</xdr:rowOff>
    </xdr:from>
    <xdr:to>
      <xdr:col>12</xdr:col>
      <xdr:colOff>76680</xdr:colOff>
      <xdr:row>33</xdr:row>
      <xdr:rowOff>73080</xdr:rowOff>
    </xdr:to>
    <xdr:sp macro="" textlink="">
      <xdr:nvSpPr>
        <xdr:cNvPr id="546" name="CustomShape 1">
          <a:extLst>
            <a:ext uri="{FF2B5EF4-FFF2-40B4-BE49-F238E27FC236}">
              <a16:creationId xmlns:a16="http://schemas.microsoft.com/office/drawing/2014/main" id="{00000000-0008-0000-0400-000022020000}"/>
            </a:ext>
          </a:extLst>
        </xdr:cNvPr>
        <xdr:cNvSpPr/>
      </xdr:nvSpPr>
      <xdr:spPr>
        <a:xfrm>
          <a:off x="2171520" y="54921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20.8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70560</xdr:colOff>
      <xdr:row>33</xdr:row>
      <xdr:rowOff>119520</xdr:rowOff>
    </xdr:from>
    <xdr:to>
      <xdr:col>6</xdr:col>
      <xdr:colOff>171720</xdr:colOff>
      <xdr:row>34</xdr:row>
      <xdr:rowOff>50040</xdr:rowOff>
    </xdr:to>
    <xdr:sp macro="" textlink="">
      <xdr:nvSpPr>
        <xdr:cNvPr id="547" name="CustomShape 1">
          <a:extLst>
            <a:ext uri="{FF2B5EF4-FFF2-40B4-BE49-F238E27FC236}">
              <a16:creationId xmlns:a16="http://schemas.microsoft.com/office/drawing/2014/main" id="{00000000-0008-0000-0400-000023020000}"/>
            </a:ext>
          </a:extLst>
        </xdr:cNvPr>
        <xdr:cNvSpPr/>
      </xdr:nvSpPr>
      <xdr:spPr>
        <a:xfrm>
          <a:off x="1499040" y="57772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140400</xdr:colOff>
      <xdr:row>32</xdr:row>
      <xdr:rowOff>70200</xdr:rowOff>
    </xdr:from>
    <xdr:to>
      <xdr:col>7</xdr:col>
      <xdr:colOff>186840</xdr:colOff>
      <xdr:row>33</xdr:row>
      <xdr:rowOff>137520</xdr:rowOff>
    </xdr:to>
    <xdr:sp macro="" textlink="">
      <xdr:nvSpPr>
        <xdr:cNvPr id="548" name="CustomShape 1">
          <a:extLst>
            <a:ext uri="{FF2B5EF4-FFF2-40B4-BE49-F238E27FC236}">
              <a16:creationId xmlns:a16="http://schemas.microsoft.com/office/drawing/2014/main" id="{00000000-0008-0000-0400-000024020000}"/>
            </a:ext>
          </a:extLst>
        </xdr:cNvPr>
        <xdr:cNvSpPr/>
      </xdr:nvSpPr>
      <xdr:spPr>
        <a:xfrm>
          <a:off x="1092600" y="555660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7</xdr:row>
      <xdr:rowOff>70560</xdr:rowOff>
    </xdr:from>
    <xdr:to>
      <xdr:col>85</xdr:col>
      <xdr:colOff>66960</xdr:colOff>
      <xdr:row>9</xdr:row>
      <xdr:rowOff>43920</xdr:rowOff>
    </xdr:to>
    <xdr:sp macro="" textlink="">
      <xdr:nvSpPr>
        <xdr:cNvPr id="549" name="CustomShape 1">
          <a:extLst>
            <a:ext uri="{FF2B5EF4-FFF2-40B4-BE49-F238E27FC236}">
              <a16:creationId xmlns:a16="http://schemas.microsoft.com/office/drawing/2014/main" id="{00000000-0008-0000-0400-000025020000}"/>
            </a:ext>
          </a:extLst>
        </xdr:cNvPr>
        <xdr:cNvSpPr/>
      </xdr:nvSpPr>
      <xdr:spPr>
        <a:xfrm>
          <a:off x="14807880" y="1270440"/>
          <a:ext cx="549936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物件費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79920</xdr:colOff>
      <xdr:row>7</xdr:row>
      <xdr:rowOff>133920</xdr:rowOff>
    </xdr:from>
    <xdr:to>
      <xdr:col>93</xdr:col>
      <xdr:colOff>3240</xdr:colOff>
      <xdr:row>9</xdr:row>
      <xdr:rowOff>43920</xdr:rowOff>
    </xdr:to>
    <xdr:sp macro="" textlink="">
      <xdr:nvSpPr>
        <xdr:cNvPr id="550" name="CustomShape 1">
          <a:extLst>
            <a:ext uri="{FF2B5EF4-FFF2-40B4-BE49-F238E27FC236}">
              <a16:creationId xmlns:a16="http://schemas.microsoft.com/office/drawing/2014/main" id="{00000000-0008-0000-0400-000026020000}"/>
            </a:ext>
          </a:extLst>
        </xdr:cNvPr>
        <xdr:cNvSpPr/>
      </xdr:nvSpPr>
      <xdr:spPr>
        <a:xfrm>
          <a:off x="20320200" y="1333800"/>
          <a:ext cx="182844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79920</xdr:colOff>
      <xdr:row>8</xdr:row>
      <xdr:rowOff>152280</xdr:rowOff>
    </xdr:from>
    <xdr:to>
      <xdr:col>93</xdr:col>
      <xdr:colOff>3240</xdr:colOff>
      <xdr:row>10</xdr:row>
      <xdr:rowOff>63720</xdr:rowOff>
    </xdr:to>
    <xdr:sp macro="" textlink="">
      <xdr:nvSpPr>
        <xdr:cNvPr id="551" name="CustomShape 1">
          <a:extLst>
            <a:ext uri="{FF2B5EF4-FFF2-40B4-BE49-F238E27FC236}">
              <a16:creationId xmlns:a16="http://schemas.microsoft.com/office/drawing/2014/main" id="{00000000-0008-0000-0400-000027020000}"/>
            </a:ext>
          </a:extLst>
        </xdr:cNvPr>
        <xdr:cNvSpPr/>
      </xdr:nvSpPr>
      <xdr:spPr>
        <a:xfrm>
          <a:off x="20320200" y="1523880"/>
          <a:ext cx="18284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40/63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168840</xdr:colOff>
      <xdr:row>7</xdr:row>
      <xdr:rowOff>133920</xdr:rowOff>
    </xdr:from>
    <xdr:to>
      <xdr:col>100</xdr:col>
      <xdr:colOff>165240</xdr:colOff>
      <xdr:row>9</xdr:row>
      <xdr:rowOff>43920</xdr:rowOff>
    </xdr:to>
    <xdr:sp macro="" textlink="">
      <xdr:nvSpPr>
        <xdr:cNvPr id="552" name="CustomShape 1">
          <a:extLst>
            <a:ext uri="{FF2B5EF4-FFF2-40B4-BE49-F238E27FC236}">
              <a16:creationId xmlns:a16="http://schemas.microsoft.com/office/drawing/2014/main" id="{00000000-0008-0000-0400-000028020000}"/>
            </a:ext>
          </a:extLst>
        </xdr:cNvPr>
        <xdr:cNvSpPr/>
      </xdr:nvSpPr>
      <xdr:spPr>
        <a:xfrm>
          <a:off x="22314240" y="1333800"/>
          <a:ext cx="16632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168840</xdr:colOff>
      <xdr:row>8</xdr:row>
      <xdr:rowOff>152280</xdr:rowOff>
    </xdr:from>
    <xdr:to>
      <xdr:col>100</xdr:col>
      <xdr:colOff>165240</xdr:colOff>
      <xdr:row>10</xdr:row>
      <xdr:rowOff>63720</xdr:rowOff>
    </xdr:to>
    <xdr:sp macro="" textlink="">
      <xdr:nvSpPr>
        <xdr:cNvPr id="553" name="CustomShape 1">
          <a:extLst>
            <a:ext uri="{FF2B5EF4-FFF2-40B4-BE49-F238E27FC236}">
              <a16:creationId xmlns:a16="http://schemas.microsoft.com/office/drawing/2014/main" id="{00000000-0008-0000-0400-000029020000}"/>
            </a:ext>
          </a:extLst>
        </xdr:cNvPr>
        <xdr:cNvSpPr/>
      </xdr:nvSpPr>
      <xdr:spPr>
        <a:xfrm>
          <a:off x="22314240" y="1523880"/>
          <a:ext cx="16632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181080</xdr:colOff>
      <xdr:row>7</xdr:row>
      <xdr:rowOff>133920</xdr:rowOff>
    </xdr:from>
    <xdr:to>
      <xdr:col>109</xdr:col>
      <xdr:colOff>105120</xdr:colOff>
      <xdr:row>9</xdr:row>
      <xdr:rowOff>43920</xdr:rowOff>
    </xdr:to>
    <xdr:sp macro="" textlink="">
      <xdr:nvSpPr>
        <xdr:cNvPr id="554" name="CustomShape 1">
          <a:extLst>
            <a:ext uri="{FF2B5EF4-FFF2-40B4-BE49-F238E27FC236}">
              <a16:creationId xmlns:a16="http://schemas.microsoft.com/office/drawing/2014/main" id="{00000000-0008-0000-0400-00002A020000}"/>
            </a:ext>
          </a:extLst>
        </xdr:cNvPr>
        <xdr:cNvSpPr/>
      </xdr:nvSpPr>
      <xdr:spPr>
        <a:xfrm>
          <a:off x="24231600" y="1333800"/>
          <a:ext cx="18288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181080</xdr:colOff>
      <xdr:row>8</xdr:row>
      <xdr:rowOff>152280</xdr:rowOff>
    </xdr:from>
    <xdr:to>
      <xdr:col>109</xdr:col>
      <xdr:colOff>105120</xdr:colOff>
      <xdr:row>10</xdr:row>
      <xdr:rowOff>63720</xdr:rowOff>
    </xdr:to>
    <xdr:sp macro="" textlink="">
      <xdr:nvSpPr>
        <xdr:cNvPr id="555" name="CustomShape 1">
          <a:extLst>
            <a:ext uri="{FF2B5EF4-FFF2-40B4-BE49-F238E27FC236}">
              <a16:creationId xmlns:a16="http://schemas.microsoft.com/office/drawing/2014/main" id="{00000000-0008-0000-0400-00002B020000}"/>
            </a:ext>
          </a:extLst>
        </xdr:cNvPr>
        <xdr:cNvSpPr/>
      </xdr:nvSpPr>
      <xdr:spPr>
        <a:xfrm>
          <a:off x="24231600" y="1523880"/>
          <a:ext cx="18288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11.9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macro="" textlink="">
      <xdr:nvSpPr>
        <xdr:cNvPr id="556" name="CustomShape 1">
          <a:extLst>
            <a:ext uri="{FF2B5EF4-FFF2-40B4-BE49-F238E27FC236}">
              <a16:creationId xmlns:a16="http://schemas.microsoft.com/office/drawing/2014/main" id="{00000000-0008-0000-0400-00002C020000}"/>
            </a:ext>
          </a:extLst>
        </xdr:cNvPr>
        <xdr:cNvSpPr/>
      </xdr:nvSpPr>
      <xdr:spPr>
        <a:xfrm>
          <a:off x="14807880" y="1842120"/>
          <a:ext cx="5499360" cy="228528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86</xdr:col>
      <xdr:colOff>196920</xdr:colOff>
      <xdr:row>10</xdr:row>
      <xdr:rowOff>127800</xdr:rowOff>
    </xdr:from>
    <xdr:to>
      <xdr:col>113</xdr:col>
      <xdr:colOff>130680</xdr:colOff>
      <xdr:row>24</xdr:row>
      <xdr:rowOff>12600</xdr:rowOff>
    </xdr:to>
    <xdr:sp macro="" textlink="">
      <xdr:nvSpPr>
        <xdr:cNvPr id="557" name="CustomShape 1">
          <a:extLst>
            <a:ext uri="{FF2B5EF4-FFF2-40B4-BE49-F238E27FC236}">
              <a16:creationId xmlns:a16="http://schemas.microsoft.com/office/drawing/2014/main" id="{00000000-0008-0000-0400-00002D020000}"/>
            </a:ext>
          </a:extLst>
        </xdr:cNvPr>
        <xdr:cNvSpPr/>
      </xdr:nvSpPr>
      <xdr:spPr>
        <a:xfrm>
          <a:off x="20675520" y="1842120"/>
          <a:ext cx="6363000" cy="22852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87</xdr:col>
      <xdr:colOff>61200</xdr:colOff>
      <xdr:row>10</xdr:row>
      <xdr:rowOff>127800</xdr:rowOff>
    </xdr:from>
    <xdr:to>
      <xdr:col>106</xdr:col>
      <xdr:colOff>70200</xdr:colOff>
      <xdr:row>12</xdr:row>
      <xdr:rowOff>37800</xdr:rowOff>
    </xdr:to>
    <xdr:sp macro="" textlink="">
      <xdr:nvSpPr>
        <xdr:cNvPr id="558" name="CustomShape 1">
          <a:extLst>
            <a:ext uri="{FF2B5EF4-FFF2-40B4-BE49-F238E27FC236}">
              <a16:creationId xmlns:a16="http://schemas.microsoft.com/office/drawing/2014/main" id="{00000000-0008-0000-0400-00002E020000}"/>
            </a:ext>
          </a:extLst>
        </xdr:cNvPr>
        <xdr:cNvSpPr/>
      </xdr:nvSpPr>
      <xdr:spPr>
        <a:xfrm>
          <a:off x="20777760" y="1842120"/>
          <a:ext cx="45334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物件費の分析欄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87</xdr:col>
      <xdr:colOff>99000</xdr:colOff>
      <xdr:row>12</xdr:row>
      <xdr:rowOff>101520</xdr:rowOff>
    </xdr:from>
    <xdr:to>
      <xdr:col>112</xdr:col>
      <xdr:colOff>177120</xdr:colOff>
      <xdr:row>23</xdr:row>
      <xdr:rowOff>120960</xdr:rowOff>
    </xdr:to>
    <xdr:sp macro="" textlink="">
      <xdr:nvSpPr>
        <xdr:cNvPr id="559" name="CustomShape 1">
          <a:extLst>
            <a:ext uri="{FF2B5EF4-FFF2-40B4-BE49-F238E27FC236}">
              <a16:creationId xmlns:a16="http://schemas.microsoft.com/office/drawing/2014/main" id="{00000000-0008-0000-0400-00002F020000}"/>
            </a:ext>
          </a:extLst>
        </xdr:cNvPr>
        <xdr:cNvSpPr/>
      </xdr:nvSpPr>
      <xdr:spPr>
        <a:xfrm>
          <a:off x="20815560" y="2158920"/>
          <a:ext cx="6031440" cy="1905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200" b="0" strike="noStrike" spc="-1">
              <a:solidFill>
                <a:srgbClr val="000000"/>
              </a:solidFill>
              <a:uFill>
                <a:solidFill>
                  <a:srgbClr val="FFFFFF"/>
                </a:solidFill>
              </a:uFill>
              <a:latin typeface="ＭＳ Ｐゴシック"/>
              <a:ea typeface="ＭＳ Ｐゴシック"/>
            </a:rPr>
            <a:t>　物件費が類似団体平均よりも高水準であるのは、施設管理、電算関係の業務を民間業者に委託しているためで、人件費抑制の反動増の側面がある。また、学習活動や体験活動を支援するため幼・小・中学校に学校生活支援員を手厚く配置していることも要員の一つと考えている。引き続き人件費を抑制する方針であるため、今後も委託料増加の傾向が続くものと見込まれる。</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ＭＳ Ｐゴシック"/>
              <a:ea typeface="ＭＳ Ｐゴシック"/>
            </a:rPr>
            <a:t>　令和2年度は新型コロナウイルス感染症の影響により、既存事業を中止したため歳出が大きく減額となった。</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217080</xdr:colOff>
      <xdr:row>9</xdr:row>
      <xdr:rowOff>108000</xdr:rowOff>
    </xdr:from>
    <xdr:to>
      <xdr:col>63</xdr:col>
      <xdr:colOff>96120</xdr:colOff>
      <xdr:row>10</xdr:row>
      <xdr:rowOff>145440</xdr:rowOff>
    </xdr:to>
    <xdr:sp macro="" textlink="">
      <xdr:nvSpPr>
        <xdr:cNvPr id="560" name="CustomShape 1">
          <a:extLst>
            <a:ext uri="{FF2B5EF4-FFF2-40B4-BE49-F238E27FC236}">
              <a16:creationId xmlns:a16="http://schemas.microsoft.com/office/drawing/2014/main" id="{00000000-0008-0000-0400-000030020000}"/>
            </a:ext>
          </a:extLst>
        </xdr:cNvPr>
        <xdr:cNvSpPr/>
      </xdr:nvSpPr>
      <xdr:spPr>
        <a:xfrm>
          <a:off x="14742360" y="1650960"/>
          <a:ext cx="355320" cy="208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24</xdr:row>
      <xdr:rowOff>12600</xdr:rowOff>
    </xdr:from>
    <xdr:to>
      <xdr:col>85</xdr:col>
      <xdr:colOff>66960</xdr:colOff>
      <xdr:row>24</xdr:row>
      <xdr:rowOff>12600</xdr:rowOff>
    </xdr:to>
    <xdr:sp macro="" textlink="">
      <xdr:nvSpPr>
        <xdr:cNvPr id="561" name="Line 1">
          <a:extLst>
            <a:ext uri="{FF2B5EF4-FFF2-40B4-BE49-F238E27FC236}">
              <a16:creationId xmlns:a16="http://schemas.microsoft.com/office/drawing/2014/main" id="{00000000-0008-0000-0400-000031020000}"/>
            </a:ext>
          </a:extLst>
        </xdr:cNvPr>
        <xdr:cNvSpPr/>
      </xdr:nvSpPr>
      <xdr:spPr>
        <a:xfrm>
          <a:off x="14807880" y="4127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23</xdr:row>
      <xdr:rowOff>52560</xdr:rowOff>
    </xdr:from>
    <xdr:to>
      <xdr:col>61</xdr:col>
      <xdr:colOff>168840</xdr:colOff>
      <xdr:row>24</xdr:row>
      <xdr:rowOff>118800</xdr:rowOff>
    </xdr:to>
    <xdr:sp macro="" textlink="">
      <xdr:nvSpPr>
        <xdr:cNvPr id="562" name="CustomShape 1">
          <a:extLst>
            <a:ext uri="{FF2B5EF4-FFF2-40B4-BE49-F238E27FC236}">
              <a16:creationId xmlns:a16="http://schemas.microsoft.com/office/drawing/2014/main" id="{00000000-0008-0000-0400-000032020000}"/>
            </a:ext>
          </a:extLst>
        </xdr:cNvPr>
        <xdr:cNvSpPr/>
      </xdr:nvSpPr>
      <xdr:spPr>
        <a:xfrm>
          <a:off x="14185800" y="3995640"/>
          <a:ext cx="5083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22</xdr:row>
      <xdr:rowOff>70200</xdr:rowOff>
    </xdr:from>
    <xdr:to>
      <xdr:col>85</xdr:col>
      <xdr:colOff>66960</xdr:colOff>
      <xdr:row>22</xdr:row>
      <xdr:rowOff>70200</xdr:rowOff>
    </xdr:to>
    <xdr:sp macro="" textlink="">
      <xdr:nvSpPr>
        <xdr:cNvPr id="563" name="Line 1">
          <a:extLst>
            <a:ext uri="{FF2B5EF4-FFF2-40B4-BE49-F238E27FC236}">
              <a16:creationId xmlns:a16="http://schemas.microsoft.com/office/drawing/2014/main" id="{00000000-0008-0000-0400-000033020000}"/>
            </a:ext>
          </a:extLst>
        </xdr:cNvPr>
        <xdr:cNvSpPr/>
      </xdr:nvSpPr>
      <xdr:spPr>
        <a:xfrm>
          <a:off x="14807880" y="384192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21</xdr:row>
      <xdr:rowOff>109080</xdr:rowOff>
    </xdr:from>
    <xdr:to>
      <xdr:col>61</xdr:col>
      <xdr:colOff>168840</xdr:colOff>
      <xdr:row>23</xdr:row>
      <xdr:rowOff>5040</xdr:rowOff>
    </xdr:to>
    <xdr:sp macro="" textlink="">
      <xdr:nvSpPr>
        <xdr:cNvPr id="564" name="CustomShape 1">
          <a:extLst>
            <a:ext uri="{FF2B5EF4-FFF2-40B4-BE49-F238E27FC236}">
              <a16:creationId xmlns:a16="http://schemas.microsoft.com/office/drawing/2014/main" id="{00000000-0008-0000-0400-000034020000}"/>
            </a:ext>
          </a:extLst>
        </xdr:cNvPr>
        <xdr:cNvSpPr/>
      </xdr:nvSpPr>
      <xdr:spPr>
        <a:xfrm>
          <a:off x="14185800" y="370944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20</xdr:row>
      <xdr:rowOff>126720</xdr:rowOff>
    </xdr:from>
    <xdr:to>
      <xdr:col>85</xdr:col>
      <xdr:colOff>66960</xdr:colOff>
      <xdr:row>20</xdr:row>
      <xdr:rowOff>126720</xdr:rowOff>
    </xdr:to>
    <xdr:sp macro="" textlink="">
      <xdr:nvSpPr>
        <xdr:cNvPr id="565" name="Line 1">
          <a:extLst>
            <a:ext uri="{FF2B5EF4-FFF2-40B4-BE49-F238E27FC236}">
              <a16:creationId xmlns:a16="http://schemas.microsoft.com/office/drawing/2014/main" id="{00000000-0008-0000-0400-000035020000}"/>
            </a:ext>
          </a:extLst>
        </xdr:cNvPr>
        <xdr:cNvSpPr/>
      </xdr:nvSpPr>
      <xdr:spPr>
        <a:xfrm>
          <a:off x="14807880" y="355572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19</xdr:row>
      <xdr:rowOff>167040</xdr:rowOff>
    </xdr:from>
    <xdr:to>
      <xdr:col>61</xdr:col>
      <xdr:colOff>168840</xdr:colOff>
      <xdr:row>21</xdr:row>
      <xdr:rowOff>61920</xdr:rowOff>
    </xdr:to>
    <xdr:sp macro="" textlink="">
      <xdr:nvSpPr>
        <xdr:cNvPr id="566" name="CustomShape 1">
          <a:extLst>
            <a:ext uri="{FF2B5EF4-FFF2-40B4-BE49-F238E27FC236}">
              <a16:creationId xmlns:a16="http://schemas.microsoft.com/office/drawing/2014/main" id="{00000000-0008-0000-0400-000036020000}"/>
            </a:ext>
          </a:extLst>
        </xdr:cNvPr>
        <xdr:cNvSpPr/>
      </xdr:nvSpPr>
      <xdr:spPr>
        <a:xfrm>
          <a:off x="14185800" y="3424320"/>
          <a:ext cx="5083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21.0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19</xdr:row>
      <xdr:rowOff>12960</xdr:rowOff>
    </xdr:from>
    <xdr:to>
      <xdr:col>85</xdr:col>
      <xdr:colOff>66960</xdr:colOff>
      <xdr:row>19</xdr:row>
      <xdr:rowOff>12960</xdr:rowOff>
    </xdr:to>
    <xdr:sp macro="" textlink="">
      <xdr:nvSpPr>
        <xdr:cNvPr id="567" name="Line 1">
          <a:extLst>
            <a:ext uri="{FF2B5EF4-FFF2-40B4-BE49-F238E27FC236}">
              <a16:creationId xmlns:a16="http://schemas.microsoft.com/office/drawing/2014/main" id="{00000000-0008-0000-0400-000037020000}"/>
            </a:ext>
          </a:extLst>
        </xdr:cNvPr>
        <xdr:cNvSpPr/>
      </xdr:nvSpPr>
      <xdr:spPr>
        <a:xfrm>
          <a:off x="14807880" y="327024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18</xdr:row>
      <xdr:rowOff>52560</xdr:rowOff>
    </xdr:from>
    <xdr:to>
      <xdr:col>61</xdr:col>
      <xdr:colOff>168840</xdr:colOff>
      <xdr:row>19</xdr:row>
      <xdr:rowOff>119880</xdr:rowOff>
    </xdr:to>
    <xdr:sp macro="" textlink="">
      <xdr:nvSpPr>
        <xdr:cNvPr id="568" name="CustomShape 1">
          <a:extLst>
            <a:ext uri="{FF2B5EF4-FFF2-40B4-BE49-F238E27FC236}">
              <a16:creationId xmlns:a16="http://schemas.microsoft.com/office/drawing/2014/main" id="{00000000-0008-0000-0400-000038020000}"/>
            </a:ext>
          </a:extLst>
        </xdr:cNvPr>
        <xdr:cNvSpPr/>
      </xdr:nvSpPr>
      <xdr:spPr>
        <a:xfrm>
          <a:off x="14185800" y="313848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17</xdr:row>
      <xdr:rowOff>69840</xdr:rowOff>
    </xdr:from>
    <xdr:to>
      <xdr:col>85</xdr:col>
      <xdr:colOff>66960</xdr:colOff>
      <xdr:row>17</xdr:row>
      <xdr:rowOff>69840</xdr:rowOff>
    </xdr:to>
    <xdr:sp macro="" textlink="">
      <xdr:nvSpPr>
        <xdr:cNvPr id="569" name="Line 1">
          <a:extLst>
            <a:ext uri="{FF2B5EF4-FFF2-40B4-BE49-F238E27FC236}">
              <a16:creationId xmlns:a16="http://schemas.microsoft.com/office/drawing/2014/main" id="{00000000-0008-0000-0400-000039020000}"/>
            </a:ext>
          </a:extLst>
        </xdr:cNvPr>
        <xdr:cNvSpPr/>
      </xdr:nvSpPr>
      <xdr:spPr>
        <a:xfrm>
          <a:off x="14807880" y="2984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16</xdr:row>
      <xdr:rowOff>109080</xdr:rowOff>
    </xdr:from>
    <xdr:to>
      <xdr:col>61</xdr:col>
      <xdr:colOff>168840</xdr:colOff>
      <xdr:row>18</xdr:row>
      <xdr:rowOff>5040</xdr:rowOff>
    </xdr:to>
    <xdr:sp macro="" textlink="">
      <xdr:nvSpPr>
        <xdr:cNvPr id="570" name="CustomShape 1">
          <a:extLst>
            <a:ext uri="{FF2B5EF4-FFF2-40B4-BE49-F238E27FC236}">
              <a16:creationId xmlns:a16="http://schemas.microsoft.com/office/drawing/2014/main" id="{00000000-0008-0000-0400-00003A020000}"/>
            </a:ext>
          </a:extLst>
        </xdr:cNvPr>
        <xdr:cNvSpPr/>
      </xdr:nvSpPr>
      <xdr:spPr>
        <a:xfrm>
          <a:off x="14185800" y="285228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15</xdr:row>
      <xdr:rowOff>127080</xdr:rowOff>
    </xdr:from>
    <xdr:to>
      <xdr:col>85</xdr:col>
      <xdr:colOff>66960</xdr:colOff>
      <xdr:row>15</xdr:row>
      <xdr:rowOff>127080</xdr:rowOff>
    </xdr:to>
    <xdr:sp macro="" textlink="">
      <xdr:nvSpPr>
        <xdr:cNvPr id="571" name="Line 1">
          <a:extLst>
            <a:ext uri="{FF2B5EF4-FFF2-40B4-BE49-F238E27FC236}">
              <a16:creationId xmlns:a16="http://schemas.microsoft.com/office/drawing/2014/main" id="{00000000-0008-0000-0400-00003B020000}"/>
            </a:ext>
          </a:extLst>
        </xdr:cNvPr>
        <xdr:cNvSpPr/>
      </xdr:nvSpPr>
      <xdr:spPr>
        <a:xfrm>
          <a:off x="14807880" y="269856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14</xdr:row>
      <xdr:rowOff>167040</xdr:rowOff>
    </xdr:from>
    <xdr:to>
      <xdr:col>61</xdr:col>
      <xdr:colOff>168840</xdr:colOff>
      <xdr:row>16</xdr:row>
      <xdr:rowOff>61920</xdr:rowOff>
    </xdr:to>
    <xdr:sp macro="" textlink="">
      <xdr:nvSpPr>
        <xdr:cNvPr id="572" name="CustomShape 1">
          <a:extLst>
            <a:ext uri="{FF2B5EF4-FFF2-40B4-BE49-F238E27FC236}">
              <a16:creationId xmlns:a16="http://schemas.microsoft.com/office/drawing/2014/main" id="{00000000-0008-0000-0400-00003C020000}"/>
            </a:ext>
          </a:extLst>
        </xdr:cNvPr>
        <xdr:cNvSpPr/>
      </xdr:nvSpPr>
      <xdr:spPr>
        <a:xfrm>
          <a:off x="14185800" y="2567160"/>
          <a:ext cx="5083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14</xdr:row>
      <xdr:rowOff>12960</xdr:rowOff>
    </xdr:from>
    <xdr:to>
      <xdr:col>85</xdr:col>
      <xdr:colOff>66960</xdr:colOff>
      <xdr:row>14</xdr:row>
      <xdr:rowOff>12960</xdr:rowOff>
    </xdr:to>
    <xdr:sp macro="" textlink="">
      <xdr:nvSpPr>
        <xdr:cNvPr id="573" name="Line 1">
          <a:extLst>
            <a:ext uri="{FF2B5EF4-FFF2-40B4-BE49-F238E27FC236}">
              <a16:creationId xmlns:a16="http://schemas.microsoft.com/office/drawing/2014/main" id="{00000000-0008-0000-0400-00003D020000}"/>
            </a:ext>
          </a:extLst>
        </xdr:cNvPr>
        <xdr:cNvSpPr/>
      </xdr:nvSpPr>
      <xdr:spPr>
        <a:xfrm>
          <a:off x="14807880" y="241308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13</xdr:row>
      <xdr:rowOff>51840</xdr:rowOff>
    </xdr:from>
    <xdr:to>
      <xdr:col>61</xdr:col>
      <xdr:colOff>168840</xdr:colOff>
      <xdr:row>14</xdr:row>
      <xdr:rowOff>119160</xdr:rowOff>
    </xdr:to>
    <xdr:sp macro="" textlink="">
      <xdr:nvSpPr>
        <xdr:cNvPr id="574" name="CustomShape 1">
          <a:extLst>
            <a:ext uri="{FF2B5EF4-FFF2-40B4-BE49-F238E27FC236}">
              <a16:creationId xmlns:a16="http://schemas.microsoft.com/office/drawing/2014/main" id="{00000000-0008-0000-0400-00003E020000}"/>
            </a:ext>
          </a:extLst>
        </xdr:cNvPr>
        <xdr:cNvSpPr/>
      </xdr:nvSpPr>
      <xdr:spPr>
        <a:xfrm>
          <a:off x="14185800" y="228060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12</xdr:row>
      <xdr:rowOff>69840</xdr:rowOff>
    </xdr:from>
    <xdr:to>
      <xdr:col>85</xdr:col>
      <xdr:colOff>66960</xdr:colOff>
      <xdr:row>12</xdr:row>
      <xdr:rowOff>69840</xdr:rowOff>
    </xdr:to>
    <xdr:sp macro="" textlink="">
      <xdr:nvSpPr>
        <xdr:cNvPr id="575" name="Line 1">
          <a:extLst>
            <a:ext uri="{FF2B5EF4-FFF2-40B4-BE49-F238E27FC236}">
              <a16:creationId xmlns:a16="http://schemas.microsoft.com/office/drawing/2014/main" id="{00000000-0008-0000-0400-00003F020000}"/>
            </a:ext>
          </a:extLst>
        </xdr:cNvPr>
        <xdr:cNvSpPr/>
      </xdr:nvSpPr>
      <xdr:spPr>
        <a:xfrm>
          <a:off x="14807880" y="212724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11</xdr:row>
      <xdr:rowOff>109800</xdr:rowOff>
    </xdr:from>
    <xdr:to>
      <xdr:col>61</xdr:col>
      <xdr:colOff>168840</xdr:colOff>
      <xdr:row>13</xdr:row>
      <xdr:rowOff>4680</xdr:rowOff>
    </xdr:to>
    <xdr:sp macro="" textlink="">
      <xdr:nvSpPr>
        <xdr:cNvPr id="576" name="CustomShape 1">
          <a:extLst>
            <a:ext uri="{FF2B5EF4-FFF2-40B4-BE49-F238E27FC236}">
              <a16:creationId xmlns:a16="http://schemas.microsoft.com/office/drawing/2014/main" id="{00000000-0008-0000-0400-000040020000}"/>
            </a:ext>
          </a:extLst>
        </xdr:cNvPr>
        <xdr:cNvSpPr/>
      </xdr:nvSpPr>
      <xdr:spPr>
        <a:xfrm>
          <a:off x="14185800" y="1995480"/>
          <a:ext cx="5083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127080</xdr:rowOff>
    </xdr:from>
    <xdr:to>
      <xdr:col>85</xdr:col>
      <xdr:colOff>66960</xdr:colOff>
      <xdr:row>10</xdr:row>
      <xdr:rowOff>127080</xdr:rowOff>
    </xdr:to>
    <xdr:sp macro="" textlink="">
      <xdr:nvSpPr>
        <xdr:cNvPr id="577" name="Line 1">
          <a:extLst>
            <a:ext uri="{FF2B5EF4-FFF2-40B4-BE49-F238E27FC236}">
              <a16:creationId xmlns:a16="http://schemas.microsoft.com/office/drawing/2014/main" id="{00000000-0008-0000-0400-000041020000}"/>
            </a:ext>
          </a:extLst>
        </xdr:cNvPr>
        <xdr:cNvSpPr/>
      </xdr:nvSpPr>
      <xdr:spPr>
        <a:xfrm>
          <a:off x="14807880" y="1841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9</xdr:row>
      <xdr:rowOff>166320</xdr:rowOff>
    </xdr:from>
    <xdr:to>
      <xdr:col>61</xdr:col>
      <xdr:colOff>168840</xdr:colOff>
      <xdr:row>11</xdr:row>
      <xdr:rowOff>62280</xdr:rowOff>
    </xdr:to>
    <xdr:sp macro="" textlink="">
      <xdr:nvSpPr>
        <xdr:cNvPr id="578" name="CustomShape 1">
          <a:extLst>
            <a:ext uri="{FF2B5EF4-FFF2-40B4-BE49-F238E27FC236}">
              <a16:creationId xmlns:a16="http://schemas.microsoft.com/office/drawing/2014/main" id="{00000000-0008-0000-0400-000042020000}"/>
            </a:ext>
          </a:extLst>
        </xdr:cNvPr>
        <xdr:cNvSpPr/>
      </xdr:nvSpPr>
      <xdr:spPr>
        <a:xfrm>
          <a:off x="14185800" y="170928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10</xdr:row>
      <xdr:rowOff>127800</xdr:rowOff>
    </xdr:from>
    <xdr:to>
      <xdr:col>85</xdr:col>
      <xdr:colOff>66960</xdr:colOff>
      <xdr:row>24</xdr:row>
      <xdr:rowOff>12600</xdr:rowOff>
    </xdr:to>
    <xdr:sp macro="" textlink="">
      <xdr:nvSpPr>
        <xdr:cNvPr id="579" name="CustomShape 1">
          <a:extLst>
            <a:ext uri="{FF2B5EF4-FFF2-40B4-BE49-F238E27FC236}">
              <a16:creationId xmlns:a16="http://schemas.microsoft.com/office/drawing/2014/main" id="{00000000-0008-0000-0400-000043020000}"/>
            </a:ext>
          </a:extLst>
        </xdr:cNvPr>
        <xdr:cNvSpPr/>
      </xdr:nvSpPr>
      <xdr:spPr>
        <a:xfrm>
          <a:off x="14807880" y="1842120"/>
          <a:ext cx="5499360" cy="22852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108000</xdr:colOff>
      <xdr:row>13</xdr:row>
      <xdr:rowOff>31680</xdr:rowOff>
    </xdr:from>
    <xdr:to>
      <xdr:col>82</xdr:col>
      <xdr:colOff>108000</xdr:colOff>
      <xdr:row>21</xdr:row>
      <xdr:rowOff>69840</xdr:rowOff>
    </xdr:to>
    <xdr:sp macro="" textlink="">
      <xdr:nvSpPr>
        <xdr:cNvPr id="580" name="Line 1">
          <a:extLst>
            <a:ext uri="{FF2B5EF4-FFF2-40B4-BE49-F238E27FC236}">
              <a16:creationId xmlns:a16="http://schemas.microsoft.com/office/drawing/2014/main" id="{00000000-0008-0000-0400-000044020000}"/>
            </a:ext>
          </a:extLst>
        </xdr:cNvPr>
        <xdr:cNvSpPr/>
      </xdr:nvSpPr>
      <xdr:spPr>
        <a:xfrm flipV="1">
          <a:off x="19634040" y="2260440"/>
          <a:ext cx="0" cy="140976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21</xdr:row>
      <xdr:rowOff>51840</xdr:rowOff>
    </xdr:from>
    <xdr:to>
      <xdr:col>86</xdr:col>
      <xdr:colOff>6120</xdr:colOff>
      <xdr:row>22</xdr:row>
      <xdr:rowOff>119160</xdr:rowOff>
    </xdr:to>
    <xdr:sp macro="" textlink="">
      <xdr:nvSpPr>
        <xdr:cNvPr id="581" name="CustomShape 1">
          <a:extLst>
            <a:ext uri="{FF2B5EF4-FFF2-40B4-BE49-F238E27FC236}">
              <a16:creationId xmlns:a16="http://schemas.microsoft.com/office/drawing/2014/main" id="{00000000-0008-0000-0400-000045020000}"/>
            </a:ext>
          </a:extLst>
        </xdr:cNvPr>
        <xdr:cNvSpPr/>
      </xdr:nvSpPr>
      <xdr:spPr>
        <a:xfrm>
          <a:off x="19723680" y="365220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19080</xdr:colOff>
      <xdr:row>21</xdr:row>
      <xdr:rowOff>69840</xdr:rowOff>
    </xdr:from>
    <xdr:to>
      <xdr:col>82</xdr:col>
      <xdr:colOff>196920</xdr:colOff>
      <xdr:row>21</xdr:row>
      <xdr:rowOff>69840</xdr:rowOff>
    </xdr:to>
    <xdr:sp macro="" textlink="">
      <xdr:nvSpPr>
        <xdr:cNvPr id="582" name="Line 1">
          <a:extLst>
            <a:ext uri="{FF2B5EF4-FFF2-40B4-BE49-F238E27FC236}">
              <a16:creationId xmlns:a16="http://schemas.microsoft.com/office/drawing/2014/main" id="{00000000-0008-0000-0400-000046020000}"/>
            </a:ext>
          </a:extLst>
        </xdr:cNvPr>
        <xdr:cNvSpPr/>
      </xdr:nvSpPr>
      <xdr:spPr>
        <a:xfrm>
          <a:off x="19545120" y="3670200"/>
          <a:ext cx="1778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11</xdr:row>
      <xdr:rowOff>128880</xdr:rowOff>
    </xdr:from>
    <xdr:to>
      <xdr:col>86</xdr:col>
      <xdr:colOff>6120</xdr:colOff>
      <xdr:row>13</xdr:row>
      <xdr:rowOff>23760</xdr:rowOff>
    </xdr:to>
    <xdr:sp macro="" textlink="">
      <xdr:nvSpPr>
        <xdr:cNvPr id="583" name="CustomShape 1">
          <a:extLst>
            <a:ext uri="{FF2B5EF4-FFF2-40B4-BE49-F238E27FC236}">
              <a16:creationId xmlns:a16="http://schemas.microsoft.com/office/drawing/2014/main" id="{00000000-0008-0000-0400-000047020000}"/>
            </a:ext>
          </a:extLst>
        </xdr:cNvPr>
        <xdr:cNvSpPr/>
      </xdr:nvSpPr>
      <xdr:spPr>
        <a:xfrm>
          <a:off x="19723680" y="201456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19080</xdr:colOff>
      <xdr:row>13</xdr:row>
      <xdr:rowOff>31680</xdr:rowOff>
    </xdr:from>
    <xdr:to>
      <xdr:col>82</xdr:col>
      <xdr:colOff>196920</xdr:colOff>
      <xdr:row>13</xdr:row>
      <xdr:rowOff>31680</xdr:rowOff>
    </xdr:to>
    <xdr:sp macro="" textlink="">
      <xdr:nvSpPr>
        <xdr:cNvPr id="584" name="Line 1">
          <a:extLst>
            <a:ext uri="{FF2B5EF4-FFF2-40B4-BE49-F238E27FC236}">
              <a16:creationId xmlns:a16="http://schemas.microsoft.com/office/drawing/2014/main" id="{00000000-0008-0000-0400-000048020000}"/>
            </a:ext>
          </a:extLst>
        </xdr:cNvPr>
        <xdr:cNvSpPr/>
      </xdr:nvSpPr>
      <xdr:spPr>
        <a:xfrm>
          <a:off x="19545120" y="2260440"/>
          <a:ext cx="1778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78</xdr:col>
      <xdr:colOff>70200</xdr:colOff>
      <xdr:row>16</xdr:row>
      <xdr:rowOff>164880</xdr:rowOff>
    </xdr:from>
    <xdr:to>
      <xdr:col>82</xdr:col>
      <xdr:colOff>108000</xdr:colOff>
      <xdr:row>18</xdr:row>
      <xdr:rowOff>41400</xdr:rowOff>
    </xdr:to>
    <xdr:sp macro="" textlink="">
      <xdr:nvSpPr>
        <xdr:cNvPr id="585" name="Line 1">
          <a:extLst>
            <a:ext uri="{FF2B5EF4-FFF2-40B4-BE49-F238E27FC236}">
              <a16:creationId xmlns:a16="http://schemas.microsoft.com/office/drawing/2014/main" id="{00000000-0008-0000-0400-000049020000}"/>
            </a:ext>
          </a:extLst>
        </xdr:cNvPr>
        <xdr:cNvSpPr/>
      </xdr:nvSpPr>
      <xdr:spPr>
        <a:xfrm flipV="1">
          <a:off x="18643680" y="2908080"/>
          <a:ext cx="990360" cy="2192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15</xdr:row>
      <xdr:rowOff>55800</xdr:rowOff>
    </xdr:from>
    <xdr:to>
      <xdr:col>86</xdr:col>
      <xdr:colOff>6120</xdr:colOff>
      <xdr:row>16</xdr:row>
      <xdr:rowOff>122040</xdr:rowOff>
    </xdr:to>
    <xdr:sp macro="" textlink="">
      <xdr:nvSpPr>
        <xdr:cNvPr id="586" name="CustomShape 1">
          <a:extLst>
            <a:ext uri="{FF2B5EF4-FFF2-40B4-BE49-F238E27FC236}">
              <a16:creationId xmlns:a16="http://schemas.microsoft.com/office/drawing/2014/main" id="{00000000-0008-0000-0400-00004A020000}"/>
            </a:ext>
          </a:extLst>
        </xdr:cNvPr>
        <xdr:cNvSpPr/>
      </xdr:nvSpPr>
      <xdr:spPr>
        <a:xfrm>
          <a:off x="19723680" y="262728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13.3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57960</xdr:colOff>
      <xdr:row>16</xdr:row>
      <xdr:rowOff>28440</xdr:rowOff>
    </xdr:from>
    <xdr:to>
      <xdr:col>82</xdr:col>
      <xdr:colOff>159120</xdr:colOff>
      <xdr:row>16</xdr:row>
      <xdr:rowOff>129600</xdr:rowOff>
    </xdr:to>
    <xdr:sp macro="" textlink="">
      <xdr:nvSpPr>
        <xdr:cNvPr id="587" name="CustomShape 1">
          <a:extLst>
            <a:ext uri="{FF2B5EF4-FFF2-40B4-BE49-F238E27FC236}">
              <a16:creationId xmlns:a16="http://schemas.microsoft.com/office/drawing/2014/main" id="{00000000-0008-0000-0400-00004B020000}"/>
            </a:ext>
          </a:extLst>
        </xdr:cNvPr>
        <xdr:cNvSpPr/>
      </xdr:nvSpPr>
      <xdr:spPr>
        <a:xfrm>
          <a:off x="19584000" y="277164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73</xdr:col>
      <xdr:colOff>180720</xdr:colOff>
      <xdr:row>18</xdr:row>
      <xdr:rowOff>41400</xdr:rowOff>
    </xdr:from>
    <xdr:to>
      <xdr:col>78</xdr:col>
      <xdr:colOff>70200</xdr:colOff>
      <xdr:row>18</xdr:row>
      <xdr:rowOff>51120</xdr:rowOff>
    </xdr:to>
    <xdr:sp macro="" textlink="">
      <xdr:nvSpPr>
        <xdr:cNvPr id="588" name="Line 1">
          <a:extLst>
            <a:ext uri="{FF2B5EF4-FFF2-40B4-BE49-F238E27FC236}">
              <a16:creationId xmlns:a16="http://schemas.microsoft.com/office/drawing/2014/main" id="{00000000-0008-0000-0400-00004C020000}"/>
            </a:ext>
          </a:extLst>
        </xdr:cNvPr>
        <xdr:cNvSpPr/>
      </xdr:nvSpPr>
      <xdr:spPr>
        <a:xfrm flipV="1">
          <a:off x="17563680" y="3127320"/>
          <a:ext cx="1080000" cy="97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78</xdr:col>
      <xdr:colOff>19800</xdr:colOff>
      <xdr:row>17</xdr:row>
      <xdr:rowOff>0</xdr:rowOff>
    </xdr:from>
    <xdr:to>
      <xdr:col>78</xdr:col>
      <xdr:colOff>120960</xdr:colOff>
      <xdr:row>17</xdr:row>
      <xdr:rowOff>101160</xdr:rowOff>
    </xdr:to>
    <xdr:sp macro="" textlink="">
      <xdr:nvSpPr>
        <xdr:cNvPr id="589" name="CustomShape 1">
          <a:extLst>
            <a:ext uri="{FF2B5EF4-FFF2-40B4-BE49-F238E27FC236}">
              <a16:creationId xmlns:a16="http://schemas.microsoft.com/office/drawing/2014/main" id="{00000000-0008-0000-0400-00004D020000}"/>
            </a:ext>
          </a:extLst>
        </xdr:cNvPr>
        <xdr:cNvSpPr/>
      </xdr:nvSpPr>
      <xdr:spPr>
        <a:xfrm>
          <a:off x="18593280" y="29145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89640</xdr:colOff>
      <xdr:row>15</xdr:row>
      <xdr:rowOff>122400</xdr:rowOff>
    </xdr:from>
    <xdr:to>
      <xdr:col>79</xdr:col>
      <xdr:colOff>110520</xdr:colOff>
      <xdr:row>17</xdr:row>
      <xdr:rowOff>17280</xdr:rowOff>
    </xdr:to>
    <xdr:sp macro="" textlink="">
      <xdr:nvSpPr>
        <xdr:cNvPr id="590" name="CustomShape 1">
          <a:extLst>
            <a:ext uri="{FF2B5EF4-FFF2-40B4-BE49-F238E27FC236}">
              <a16:creationId xmlns:a16="http://schemas.microsoft.com/office/drawing/2014/main" id="{00000000-0008-0000-0400-00004E020000}"/>
            </a:ext>
          </a:extLst>
        </xdr:cNvPr>
        <xdr:cNvSpPr/>
      </xdr:nvSpPr>
      <xdr:spPr>
        <a:xfrm>
          <a:off x="18186840" y="2693880"/>
          <a:ext cx="735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92160</xdr:colOff>
      <xdr:row>18</xdr:row>
      <xdr:rowOff>41400</xdr:rowOff>
    </xdr:from>
    <xdr:to>
      <xdr:col>73</xdr:col>
      <xdr:colOff>180720</xdr:colOff>
      <xdr:row>18</xdr:row>
      <xdr:rowOff>51120</xdr:rowOff>
    </xdr:to>
    <xdr:sp macro="" textlink="">
      <xdr:nvSpPr>
        <xdr:cNvPr id="591" name="Line 1">
          <a:extLst>
            <a:ext uri="{FF2B5EF4-FFF2-40B4-BE49-F238E27FC236}">
              <a16:creationId xmlns:a16="http://schemas.microsoft.com/office/drawing/2014/main" id="{00000000-0008-0000-0400-00004F020000}"/>
            </a:ext>
          </a:extLst>
        </xdr:cNvPr>
        <xdr:cNvSpPr/>
      </xdr:nvSpPr>
      <xdr:spPr>
        <a:xfrm>
          <a:off x="16522560" y="3127320"/>
          <a:ext cx="1041120" cy="97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73</xdr:col>
      <xdr:colOff>130320</xdr:colOff>
      <xdr:row>16</xdr:row>
      <xdr:rowOff>162000</xdr:rowOff>
    </xdr:from>
    <xdr:to>
      <xdr:col>74</xdr:col>
      <xdr:colOff>32400</xdr:colOff>
      <xdr:row>17</xdr:row>
      <xdr:rowOff>91800</xdr:rowOff>
    </xdr:to>
    <xdr:sp macro="" textlink="">
      <xdr:nvSpPr>
        <xdr:cNvPr id="592" name="CustomShape 1">
          <a:extLst>
            <a:ext uri="{FF2B5EF4-FFF2-40B4-BE49-F238E27FC236}">
              <a16:creationId xmlns:a16="http://schemas.microsoft.com/office/drawing/2014/main" id="{00000000-0008-0000-0400-000050020000}"/>
            </a:ext>
          </a:extLst>
        </xdr:cNvPr>
        <xdr:cNvSpPr/>
      </xdr:nvSpPr>
      <xdr:spPr>
        <a:xfrm>
          <a:off x="17513280" y="2905200"/>
          <a:ext cx="1400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0</xdr:colOff>
      <xdr:row>15</xdr:row>
      <xdr:rowOff>113040</xdr:rowOff>
    </xdr:from>
    <xdr:to>
      <xdr:col>75</xdr:col>
      <xdr:colOff>47520</xdr:colOff>
      <xdr:row>17</xdr:row>
      <xdr:rowOff>7920</xdr:rowOff>
    </xdr:to>
    <xdr:sp macro="" textlink="">
      <xdr:nvSpPr>
        <xdr:cNvPr id="593" name="CustomShape 1">
          <a:extLst>
            <a:ext uri="{FF2B5EF4-FFF2-40B4-BE49-F238E27FC236}">
              <a16:creationId xmlns:a16="http://schemas.microsoft.com/office/drawing/2014/main" id="{00000000-0008-0000-0400-000051020000}"/>
            </a:ext>
          </a:extLst>
        </xdr:cNvPr>
        <xdr:cNvSpPr/>
      </xdr:nvSpPr>
      <xdr:spPr>
        <a:xfrm>
          <a:off x="17145000" y="268452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3240</xdr:colOff>
      <xdr:row>18</xdr:row>
      <xdr:rowOff>32040</xdr:rowOff>
    </xdr:from>
    <xdr:to>
      <xdr:col>69</xdr:col>
      <xdr:colOff>92160</xdr:colOff>
      <xdr:row>18</xdr:row>
      <xdr:rowOff>41400</xdr:rowOff>
    </xdr:to>
    <xdr:sp macro="" textlink="">
      <xdr:nvSpPr>
        <xdr:cNvPr id="594" name="Line 1">
          <a:extLst>
            <a:ext uri="{FF2B5EF4-FFF2-40B4-BE49-F238E27FC236}">
              <a16:creationId xmlns:a16="http://schemas.microsoft.com/office/drawing/2014/main" id="{00000000-0008-0000-0400-000052020000}"/>
            </a:ext>
          </a:extLst>
        </xdr:cNvPr>
        <xdr:cNvSpPr/>
      </xdr:nvSpPr>
      <xdr:spPr>
        <a:xfrm>
          <a:off x="15481080" y="3117960"/>
          <a:ext cx="1041480" cy="93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69</xdr:col>
      <xdr:colOff>42120</xdr:colOff>
      <xdr:row>16</xdr:row>
      <xdr:rowOff>114480</xdr:rowOff>
    </xdr:from>
    <xdr:to>
      <xdr:col>69</xdr:col>
      <xdr:colOff>143280</xdr:colOff>
      <xdr:row>17</xdr:row>
      <xdr:rowOff>44280</xdr:rowOff>
    </xdr:to>
    <xdr:sp macro="" textlink="">
      <xdr:nvSpPr>
        <xdr:cNvPr id="595" name="CustomShape 1">
          <a:extLst>
            <a:ext uri="{FF2B5EF4-FFF2-40B4-BE49-F238E27FC236}">
              <a16:creationId xmlns:a16="http://schemas.microsoft.com/office/drawing/2014/main" id="{00000000-0008-0000-0400-000053020000}"/>
            </a:ext>
          </a:extLst>
        </xdr:cNvPr>
        <xdr:cNvSpPr/>
      </xdr:nvSpPr>
      <xdr:spPr>
        <a:xfrm>
          <a:off x="16472520" y="28576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67</xdr:col>
      <xdr:colOff>111960</xdr:colOff>
      <xdr:row>15</xdr:row>
      <xdr:rowOff>65520</xdr:rowOff>
    </xdr:from>
    <xdr:to>
      <xdr:col>70</xdr:col>
      <xdr:colOff>158400</xdr:colOff>
      <xdr:row>16</xdr:row>
      <xdr:rowOff>131760</xdr:rowOff>
    </xdr:to>
    <xdr:sp macro="" textlink="">
      <xdr:nvSpPr>
        <xdr:cNvPr id="596" name="CustomShape 1">
          <a:extLst>
            <a:ext uri="{FF2B5EF4-FFF2-40B4-BE49-F238E27FC236}">
              <a16:creationId xmlns:a16="http://schemas.microsoft.com/office/drawing/2014/main" id="{00000000-0008-0000-0400-000054020000}"/>
            </a:ext>
          </a:extLst>
        </xdr:cNvPr>
        <xdr:cNvSpPr/>
      </xdr:nvSpPr>
      <xdr:spPr>
        <a:xfrm>
          <a:off x="16066080" y="263700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152280</xdr:colOff>
      <xdr:row>16</xdr:row>
      <xdr:rowOff>76320</xdr:rowOff>
    </xdr:from>
    <xdr:to>
      <xdr:col>65</xdr:col>
      <xdr:colOff>54360</xdr:colOff>
      <xdr:row>17</xdr:row>
      <xdr:rowOff>6120</xdr:rowOff>
    </xdr:to>
    <xdr:sp macro="" textlink="">
      <xdr:nvSpPr>
        <xdr:cNvPr id="597" name="CustomShape 1">
          <a:extLst>
            <a:ext uri="{FF2B5EF4-FFF2-40B4-BE49-F238E27FC236}">
              <a16:creationId xmlns:a16="http://schemas.microsoft.com/office/drawing/2014/main" id="{00000000-0008-0000-0400-000055020000}"/>
            </a:ext>
          </a:extLst>
        </xdr:cNvPr>
        <xdr:cNvSpPr/>
      </xdr:nvSpPr>
      <xdr:spPr>
        <a:xfrm>
          <a:off x="15392160" y="2819520"/>
          <a:ext cx="1400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23040</xdr:colOff>
      <xdr:row>15</xdr:row>
      <xdr:rowOff>27360</xdr:rowOff>
    </xdr:from>
    <xdr:to>
      <xdr:col>66</xdr:col>
      <xdr:colOff>69480</xdr:colOff>
      <xdr:row>16</xdr:row>
      <xdr:rowOff>93600</xdr:rowOff>
    </xdr:to>
    <xdr:sp macro="" textlink="">
      <xdr:nvSpPr>
        <xdr:cNvPr id="598" name="CustomShape 1">
          <a:extLst>
            <a:ext uri="{FF2B5EF4-FFF2-40B4-BE49-F238E27FC236}">
              <a16:creationId xmlns:a16="http://schemas.microsoft.com/office/drawing/2014/main" id="{00000000-0008-0000-0400-000056020000}"/>
            </a:ext>
          </a:extLst>
        </xdr:cNvPr>
        <xdr:cNvSpPr/>
      </xdr:nvSpPr>
      <xdr:spPr>
        <a:xfrm>
          <a:off x="15024600" y="259884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13.8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92160</xdr:colOff>
      <xdr:row>24</xdr:row>
      <xdr:rowOff>20160</xdr:rowOff>
    </xdr:from>
    <xdr:to>
      <xdr:col>84</xdr:col>
      <xdr:colOff>140400</xdr:colOff>
      <xdr:row>25</xdr:row>
      <xdr:rowOff>87480</xdr:rowOff>
    </xdr:to>
    <xdr:sp macro="" textlink="">
      <xdr:nvSpPr>
        <xdr:cNvPr id="599" name="CustomShape 1">
          <a:extLst>
            <a:ext uri="{FF2B5EF4-FFF2-40B4-BE49-F238E27FC236}">
              <a16:creationId xmlns:a16="http://schemas.microsoft.com/office/drawing/2014/main" id="{00000000-0008-0000-0400-000057020000}"/>
            </a:ext>
          </a:extLst>
        </xdr:cNvPr>
        <xdr:cNvSpPr/>
      </xdr:nvSpPr>
      <xdr:spPr>
        <a:xfrm>
          <a:off x="19380240" y="4134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54000</xdr:colOff>
      <xdr:row>24</xdr:row>
      <xdr:rowOff>20160</xdr:rowOff>
    </xdr:from>
    <xdr:to>
      <xdr:col>80</xdr:col>
      <xdr:colOff>102240</xdr:colOff>
      <xdr:row>25</xdr:row>
      <xdr:rowOff>87480</xdr:rowOff>
    </xdr:to>
    <xdr:sp macro="" textlink="">
      <xdr:nvSpPr>
        <xdr:cNvPr id="600" name="CustomShape 1">
          <a:extLst>
            <a:ext uri="{FF2B5EF4-FFF2-40B4-BE49-F238E27FC236}">
              <a16:creationId xmlns:a16="http://schemas.microsoft.com/office/drawing/2014/main" id="{00000000-0008-0000-0400-000058020000}"/>
            </a:ext>
          </a:extLst>
        </xdr:cNvPr>
        <xdr:cNvSpPr/>
      </xdr:nvSpPr>
      <xdr:spPr>
        <a:xfrm>
          <a:off x="18389520" y="4134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165240</xdr:colOff>
      <xdr:row>24</xdr:row>
      <xdr:rowOff>20160</xdr:rowOff>
    </xdr:from>
    <xdr:to>
      <xdr:col>75</xdr:col>
      <xdr:colOff>212760</xdr:colOff>
      <xdr:row>25</xdr:row>
      <xdr:rowOff>87480</xdr:rowOff>
    </xdr:to>
    <xdr:sp macro="" textlink="">
      <xdr:nvSpPr>
        <xdr:cNvPr id="601" name="CustomShape 1">
          <a:extLst>
            <a:ext uri="{FF2B5EF4-FFF2-40B4-BE49-F238E27FC236}">
              <a16:creationId xmlns:a16="http://schemas.microsoft.com/office/drawing/2014/main" id="{00000000-0008-0000-0400-000059020000}"/>
            </a:ext>
          </a:extLst>
        </xdr:cNvPr>
        <xdr:cNvSpPr/>
      </xdr:nvSpPr>
      <xdr:spPr>
        <a:xfrm>
          <a:off x="17310240" y="41349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76320</xdr:colOff>
      <xdr:row>24</xdr:row>
      <xdr:rowOff>20160</xdr:rowOff>
    </xdr:from>
    <xdr:to>
      <xdr:col>71</xdr:col>
      <xdr:colOff>124560</xdr:colOff>
      <xdr:row>25</xdr:row>
      <xdr:rowOff>87480</xdr:rowOff>
    </xdr:to>
    <xdr:sp macro="" textlink="">
      <xdr:nvSpPr>
        <xdr:cNvPr id="602" name="CustomShape 1">
          <a:extLst>
            <a:ext uri="{FF2B5EF4-FFF2-40B4-BE49-F238E27FC236}">
              <a16:creationId xmlns:a16="http://schemas.microsoft.com/office/drawing/2014/main" id="{00000000-0008-0000-0400-00005A020000}"/>
            </a:ext>
          </a:extLst>
        </xdr:cNvPr>
        <xdr:cNvSpPr/>
      </xdr:nvSpPr>
      <xdr:spPr>
        <a:xfrm>
          <a:off x="16268760" y="4134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187920</xdr:colOff>
      <xdr:row>24</xdr:row>
      <xdr:rowOff>20160</xdr:rowOff>
    </xdr:from>
    <xdr:to>
      <xdr:col>66</xdr:col>
      <xdr:colOff>234360</xdr:colOff>
      <xdr:row>25</xdr:row>
      <xdr:rowOff>87480</xdr:rowOff>
    </xdr:to>
    <xdr:sp macro="" textlink="">
      <xdr:nvSpPr>
        <xdr:cNvPr id="603" name="CustomShape 1">
          <a:extLst>
            <a:ext uri="{FF2B5EF4-FFF2-40B4-BE49-F238E27FC236}">
              <a16:creationId xmlns:a16="http://schemas.microsoft.com/office/drawing/2014/main" id="{00000000-0008-0000-0400-00005B020000}"/>
            </a:ext>
          </a:extLst>
        </xdr:cNvPr>
        <xdr:cNvSpPr/>
      </xdr:nvSpPr>
      <xdr:spPr>
        <a:xfrm>
          <a:off x="15189480" y="41349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57960</xdr:colOff>
      <xdr:row>16</xdr:row>
      <xdr:rowOff>114480</xdr:rowOff>
    </xdr:from>
    <xdr:to>
      <xdr:col>82</xdr:col>
      <xdr:colOff>159120</xdr:colOff>
      <xdr:row>17</xdr:row>
      <xdr:rowOff>44280</xdr:rowOff>
    </xdr:to>
    <xdr:sp macro="" textlink="">
      <xdr:nvSpPr>
        <xdr:cNvPr id="604" name="CustomShape 1">
          <a:extLst>
            <a:ext uri="{FF2B5EF4-FFF2-40B4-BE49-F238E27FC236}">
              <a16:creationId xmlns:a16="http://schemas.microsoft.com/office/drawing/2014/main" id="{00000000-0008-0000-0400-00005C020000}"/>
            </a:ext>
          </a:extLst>
        </xdr:cNvPr>
        <xdr:cNvSpPr/>
      </xdr:nvSpPr>
      <xdr:spPr>
        <a:xfrm>
          <a:off x="19584000" y="28576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16</xdr:row>
      <xdr:rowOff>96480</xdr:rowOff>
    </xdr:from>
    <xdr:to>
      <xdr:col>86</xdr:col>
      <xdr:colOff>6120</xdr:colOff>
      <xdr:row>17</xdr:row>
      <xdr:rowOff>163800</xdr:rowOff>
    </xdr:to>
    <xdr:sp macro="" textlink="">
      <xdr:nvSpPr>
        <xdr:cNvPr id="605" name="CustomShape 1">
          <a:extLst>
            <a:ext uri="{FF2B5EF4-FFF2-40B4-BE49-F238E27FC236}">
              <a16:creationId xmlns:a16="http://schemas.microsoft.com/office/drawing/2014/main" id="{00000000-0008-0000-0400-00005D020000}"/>
            </a:ext>
          </a:extLst>
        </xdr:cNvPr>
        <xdr:cNvSpPr/>
      </xdr:nvSpPr>
      <xdr:spPr>
        <a:xfrm>
          <a:off x="19723680" y="283968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78</xdr:col>
      <xdr:colOff>19800</xdr:colOff>
      <xdr:row>17</xdr:row>
      <xdr:rowOff>162000</xdr:rowOff>
    </xdr:from>
    <xdr:to>
      <xdr:col>78</xdr:col>
      <xdr:colOff>120960</xdr:colOff>
      <xdr:row>18</xdr:row>
      <xdr:rowOff>92520</xdr:rowOff>
    </xdr:to>
    <xdr:sp macro="" textlink="">
      <xdr:nvSpPr>
        <xdr:cNvPr id="606" name="CustomShape 1">
          <a:extLst>
            <a:ext uri="{FF2B5EF4-FFF2-40B4-BE49-F238E27FC236}">
              <a16:creationId xmlns:a16="http://schemas.microsoft.com/office/drawing/2014/main" id="{00000000-0008-0000-0400-00005E020000}"/>
            </a:ext>
          </a:extLst>
        </xdr:cNvPr>
        <xdr:cNvSpPr/>
      </xdr:nvSpPr>
      <xdr:spPr>
        <a:xfrm>
          <a:off x="18593280" y="307656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89640</xdr:colOff>
      <xdr:row>18</xdr:row>
      <xdr:rowOff>87480</xdr:rowOff>
    </xdr:from>
    <xdr:to>
      <xdr:col>79</xdr:col>
      <xdr:colOff>110520</xdr:colOff>
      <xdr:row>19</xdr:row>
      <xdr:rowOff>154800</xdr:rowOff>
    </xdr:to>
    <xdr:sp macro="" textlink="">
      <xdr:nvSpPr>
        <xdr:cNvPr id="607" name="CustomShape 1">
          <a:extLst>
            <a:ext uri="{FF2B5EF4-FFF2-40B4-BE49-F238E27FC236}">
              <a16:creationId xmlns:a16="http://schemas.microsoft.com/office/drawing/2014/main" id="{00000000-0008-0000-0400-00005F020000}"/>
            </a:ext>
          </a:extLst>
        </xdr:cNvPr>
        <xdr:cNvSpPr/>
      </xdr:nvSpPr>
      <xdr:spPr>
        <a:xfrm>
          <a:off x="18186840" y="3173400"/>
          <a:ext cx="735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16.5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130320</xdr:colOff>
      <xdr:row>18</xdr:row>
      <xdr:rowOff>720</xdr:rowOff>
    </xdr:from>
    <xdr:to>
      <xdr:col>74</xdr:col>
      <xdr:colOff>32400</xdr:colOff>
      <xdr:row>18</xdr:row>
      <xdr:rowOff>101880</xdr:rowOff>
    </xdr:to>
    <xdr:sp macro="" textlink="">
      <xdr:nvSpPr>
        <xdr:cNvPr id="608" name="CustomShape 1">
          <a:extLst>
            <a:ext uri="{FF2B5EF4-FFF2-40B4-BE49-F238E27FC236}">
              <a16:creationId xmlns:a16="http://schemas.microsoft.com/office/drawing/2014/main" id="{00000000-0008-0000-0400-000060020000}"/>
            </a:ext>
          </a:extLst>
        </xdr:cNvPr>
        <xdr:cNvSpPr/>
      </xdr:nvSpPr>
      <xdr:spPr>
        <a:xfrm>
          <a:off x="17513280" y="3086640"/>
          <a:ext cx="1400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0</xdr:colOff>
      <xdr:row>18</xdr:row>
      <xdr:rowOff>97200</xdr:rowOff>
    </xdr:from>
    <xdr:to>
      <xdr:col>75</xdr:col>
      <xdr:colOff>47520</xdr:colOff>
      <xdr:row>19</xdr:row>
      <xdr:rowOff>164520</xdr:rowOff>
    </xdr:to>
    <xdr:sp macro="" textlink="">
      <xdr:nvSpPr>
        <xdr:cNvPr id="609" name="CustomShape 1">
          <a:extLst>
            <a:ext uri="{FF2B5EF4-FFF2-40B4-BE49-F238E27FC236}">
              <a16:creationId xmlns:a16="http://schemas.microsoft.com/office/drawing/2014/main" id="{00000000-0008-0000-0400-000061020000}"/>
            </a:ext>
          </a:extLst>
        </xdr:cNvPr>
        <xdr:cNvSpPr/>
      </xdr:nvSpPr>
      <xdr:spPr>
        <a:xfrm>
          <a:off x="17145000" y="31831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42120</xdr:colOff>
      <xdr:row>17</xdr:row>
      <xdr:rowOff>162000</xdr:rowOff>
    </xdr:from>
    <xdr:to>
      <xdr:col>69</xdr:col>
      <xdr:colOff>143280</xdr:colOff>
      <xdr:row>18</xdr:row>
      <xdr:rowOff>92520</xdr:rowOff>
    </xdr:to>
    <xdr:sp macro="" textlink="">
      <xdr:nvSpPr>
        <xdr:cNvPr id="610" name="CustomShape 1">
          <a:extLst>
            <a:ext uri="{FF2B5EF4-FFF2-40B4-BE49-F238E27FC236}">
              <a16:creationId xmlns:a16="http://schemas.microsoft.com/office/drawing/2014/main" id="{00000000-0008-0000-0400-000062020000}"/>
            </a:ext>
          </a:extLst>
        </xdr:cNvPr>
        <xdr:cNvSpPr/>
      </xdr:nvSpPr>
      <xdr:spPr>
        <a:xfrm>
          <a:off x="16472520" y="307656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67</xdr:col>
      <xdr:colOff>111960</xdr:colOff>
      <xdr:row>18</xdr:row>
      <xdr:rowOff>87480</xdr:rowOff>
    </xdr:from>
    <xdr:to>
      <xdr:col>70</xdr:col>
      <xdr:colOff>158400</xdr:colOff>
      <xdr:row>19</xdr:row>
      <xdr:rowOff>154800</xdr:rowOff>
    </xdr:to>
    <xdr:sp macro="" textlink="">
      <xdr:nvSpPr>
        <xdr:cNvPr id="611" name="CustomShape 1">
          <a:extLst>
            <a:ext uri="{FF2B5EF4-FFF2-40B4-BE49-F238E27FC236}">
              <a16:creationId xmlns:a16="http://schemas.microsoft.com/office/drawing/2014/main" id="{00000000-0008-0000-0400-000063020000}"/>
            </a:ext>
          </a:extLst>
        </xdr:cNvPr>
        <xdr:cNvSpPr/>
      </xdr:nvSpPr>
      <xdr:spPr>
        <a:xfrm>
          <a:off x="16066080" y="317340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16.5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152280</xdr:colOff>
      <xdr:row>17</xdr:row>
      <xdr:rowOff>152280</xdr:rowOff>
    </xdr:from>
    <xdr:to>
      <xdr:col>65</xdr:col>
      <xdr:colOff>54360</xdr:colOff>
      <xdr:row>18</xdr:row>
      <xdr:rowOff>82800</xdr:rowOff>
    </xdr:to>
    <xdr:sp macro="" textlink="">
      <xdr:nvSpPr>
        <xdr:cNvPr id="612" name="CustomShape 1">
          <a:extLst>
            <a:ext uri="{FF2B5EF4-FFF2-40B4-BE49-F238E27FC236}">
              <a16:creationId xmlns:a16="http://schemas.microsoft.com/office/drawing/2014/main" id="{00000000-0008-0000-0400-000064020000}"/>
            </a:ext>
          </a:extLst>
        </xdr:cNvPr>
        <xdr:cNvSpPr/>
      </xdr:nvSpPr>
      <xdr:spPr>
        <a:xfrm>
          <a:off x="15392160" y="3066840"/>
          <a:ext cx="14004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23040</xdr:colOff>
      <xdr:row>18</xdr:row>
      <xdr:rowOff>78120</xdr:rowOff>
    </xdr:from>
    <xdr:to>
      <xdr:col>66</xdr:col>
      <xdr:colOff>69480</xdr:colOff>
      <xdr:row>19</xdr:row>
      <xdr:rowOff>145440</xdr:rowOff>
    </xdr:to>
    <xdr:sp macro="" textlink="">
      <xdr:nvSpPr>
        <xdr:cNvPr id="613" name="CustomShape 1">
          <a:extLst>
            <a:ext uri="{FF2B5EF4-FFF2-40B4-BE49-F238E27FC236}">
              <a16:creationId xmlns:a16="http://schemas.microsoft.com/office/drawing/2014/main" id="{00000000-0008-0000-0400-000065020000}"/>
            </a:ext>
          </a:extLst>
        </xdr:cNvPr>
        <xdr:cNvSpPr/>
      </xdr:nvSpPr>
      <xdr:spPr>
        <a:xfrm>
          <a:off x="15024600" y="316404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16.4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162000</xdr:colOff>
      <xdr:row>47</xdr:row>
      <xdr:rowOff>70560</xdr:rowOff>
    </xdr:from>
    <xdr:to>
      <xdr:col>26</xdr:col>
      <xdr:colOff>184680</xdr:colOff>
      <xdr:row>49</xdr:row>
      <xdr:rowOff>43920</xdr:rowOff>
    </xdr:to>
    <xdr:sp macro="" textlink="">
      <xdr:nvSpPr>
        <xdr:cNvPr id="614" name="CustomShape 1">
          <a:extLst>
            <a:ext uri="{FF2B5EF4-FFF2-40B4-BE49-F238E27FC236}">
              <a16:creationId xmlns:a16="http://schemas.microsoft.com/office/drawing/2014/main" id="{00000000-0008-0000-0400-000066020000}"/>
            </a:ext>
          </a:extLst>
        </xdr:cNvPr>
        <xdr:cNvSpPr/>
      </xdr:nvSpPr>
      <xdr:spPr>
        <a:xfrm>
          <a:off x="876240" y="8128440"/>
          <a:ext cx="549936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扶助費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197640</xdr:colOff>
      <xdr:row>47</xdr:row>
      <xdr:rowOff>133920</xdr:rowOff>
    </xdr:from>
    <xdr:to>
      <xdr:col>34</xdr:col>
      <xdr:colOff>120960</xdr:colOff>
      <xdr:row>49</xdr:row>
      <xdr:rowOff>43920</xdr:rowOff>
    </xdr:to>
    <xdr:sp macro="" textlink="">
      <xdr:nvSpPr>
        <xdr:cNvPr id="615" name="CustomShape 1">
          <a:extLst>
            <a:ext uri="{FF2B5EF4-FFF2-40B4-BE49-F238E27FC236}">
              <a16:creationId xmlns:a16="http://schemas.microsoft.com/office/drawing/2014/main" id="{00000000-0008-0000-0400-000067020000}"/>
            </a:ext>
          </a:extLst>
        </xdr:cNvPr>
        <xdr:cNvSpPr/>
      </xdr:nvSpPr>
      <xdr:spPr>
        <a:xfrm>
          <a:off x="6388560" y="8191800"/>
          <a:ext cx="182844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197640</xdr:colOff>
      <xdr:row>48</xdr:row>
      <xdr:rowOff>152280</xdr:rowOff>
    </xdr:from>
    <xdr:to>
      <xdr:col>34</xdr:col>
      <xdr:colOff>120960</xdr:colOff>
      <xdr:row>50</xdr:row>
      <xdr:rowOff>63720</xdr:rowOff>
    </xdr:to>
    <xdr:sp macro="" textlink="">
      <xdr:nvSpPr>
        <xdr:cNvPr id="616" name="CustomShape 1">
          <a:extLst>
            <a:ext uri="{FF2B5EF4-FFF2-40B4-BE49-F238E27FC236}">
              <a16:creationId xmlns:a16="http://schemas.microsoft.com/office/drawing/2014/main" id="{00000000-0008-0000-0400-000068020000}"/>
            </a:ext>
          </a:extLst>
        </xdr:cNvPr>
        <xdr:cNvSpPr/>
      </xdr:nvSpPr>
      <xdr:spPr>
        <a:xfrm>
          <a:off x="6388560" y="8381880"/>
          <a:ext cx="18284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53/63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85680</xdr:colOff>
      <xdr:row>47</xdr:row>
      <xdr:rowOff>133920</xdr:rowOff>
    </xdr:from>
    <xdr:to>
      <xdr:col>42</xdr:col>
      <xdr:colOff>82080</xdr:colOff>
      <xdr:row>49</xdr:row>
      <xdr:rowOff>43920</xdr:rowOff>
    </xdr:to>
    <xdr:sp macro="" textlink="">
      <xdr:nvSpPr>
        <xdr:cNvPr id="617" name="CustomShape 1">
          <a:extLst>
            <a:ext uri="{FF2B5EF4-FFF2-40B4-BE49-F238E27FC236}">
              <a16:creationId xmlns:a16="http://schemas.microsoft.com/office/drawing/2014/main" id="{00000000-0008-0000-0400-000069020000}"/>
            </a:ext>
          </a:extLst>
        </xdr:cNvPr>
        <xdr:cNvSpPr/>
      </xdr:nvSpPr>
      <xdr:spPr>
        <a:xfrm>
          <a:off x="8420040" y="8191800"/>
          <a:ext cx="16632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85680</xdr:colOff>
      <xdr:row>48</xdr:row>
      <xdr:rowOff>152280</xdr:rowOff>
    </xdr:from>
    <xdr:to>
      <xdr:col>42</xdr:col>
      <xdr:colOff>82080</xdr:colOff>
      <xdr:row>50</xdr:row>
      <xdr:rowOff>63720</xdr:rowOff>
    </xdr:to>
    <xdr:sp macro="" textlink="">
      <xdr:nvSpPr>
        <xdr:cNvPr id="618" name="CustomShape 1">
          <a:extLst>
            <a:ext uri="{FF2B5EF4-FFF2-40B4-BE49-F238E27FC236}">
              <a16:creationId xmlns:a16="http://schemas.microsoft.com/office/drawing/2014/main" id="{00000000-0008-0000-0400-00006A020000}"/>
            </a:ext>
          </a:extLst>
        </xdr:cNvPr>
        <xdr:cNvSpPr/>
      </xdr:nvSpPr>
      <xdr:spPr>
        <a:xfrm>
          <a:off x="8420040" y="8381880"/>
          <a:ext cx="16632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12.4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99000</xdr:colOff>
      <xdr:row>47</xdr:row>
      <xdr:rowOff>133920</xdr:rowOff>
    </xdr:from>
    <xdr:to>
      <xdr:col>51</xdr:col>
      <xdr:colOff>21600</xdr:colOff>
      <xdr:row>49</xdr:row>
      <xdr:rowOff>43920</xdr:rowOff>
    </xdr:to>
    <xdr:sp macro="" textlink="">
      <xdr:nvSpPr>
        <xdr:cNvPr id="619" name="CustomShape 1">
          <a:extLst>
            <a:ext uri="{FF2B5EF4-FFF2-40B4-BE49-F238E27FC236}">
              <a16:creationId xmlns:a16="http://schemas.microsoft.com/office/drawing/2014/main" id="{00000000-0008-0000-0400-00006B020000}"/>
            </a:ext>
          </a:extLst>
        </xdr:cNvPr>
        <xdr:cNvSpPr/>
      </xdr:nvSpPr>
      <xdr:spPr>
        <a:xfrm>
          <a:off x="10338120" y="8191800"/>
          <a:ext cx="182772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99000</xdr:colOff>
      <xdr:row>48</xdr:row>
      <xdr:rowOff>152280</xdr:rowOff>
    </xdr:from>
    <xdr:to>
      <xdr:col>51</xdr:col>
      <xdr:colOff>21600</xdr:colOff>
      <xdr:row>50</xdr:row>
      <xdr:rowOff>63720</xdr:rowOff>
    </xdr:to>
    <xdr:sp macro="" textlink="">
      <xdr:nvSpPr>
        <xdr:cNvPr id="620" name="CustomShape 1">
          <a:extLst>
            <a:ext uri="{FF2B5EF4-FFF2-40B4-BE49-F238E27FC236}">
              <a16:creationId xmlns:a16="http://schemas.microsoft.com/office/drawing/2014/main" id="{00000000-0008-0000-0400-00006C020000}"/>
            </a:ext>
          </a:extLst>
        </xdr:cNvPr>
        <xdr:cNvSpPr/>
      </xdr:nvSpPr>
      <xdr:spPr>
        <a:xfrm>
          <a:off x="10338120" y="8381880"/>
          <a:ext cx="18277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162000</xdr:colOff>
      <xdr:row>50</xdr:row>
      <xdr:rowOff>127800</xdr:rowOff>
    </xdr:from>
    <xdr:to>
      <xdr:col>26</xdr:col>
      <xdr:colOff>184680</xdr:colOff>
      <xdr:row>64</xdr:row>
      <xdr:rowOff>12600</xdr:rowOff>
    </xdr:to>
    <xdr:sp macro="" textlink="">
      <xdr:nvSpPr>
        <xdr:cNvPr id="621" name="CustomShape 1">
          <a:extLst>
            <a:ext uri="{FF2B5EF4-FFF2-40B4-BE49-F238E27FC236}">
              <a16:creationId xmlns:a16="http://schemas.microsoft.com/office/drawing/2014/main" id="{00000000-0008-0000-0400-00006D020000}"/>
            </a:ext>
          </a:extLst>
        </xdr:cNvPr>
        <xdr:cNvSpPr/>
      </xdr:nvSpPr>
      <xdr:spPr>
        <a:xfrm>
          <a:off x="876240" y="8700120"/>
          <a:ext cx="5499360" cy="228528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28</xdr:col>
      <xdr:colOff>115200</xdr:colOff>
      <xdr:row>50</xdr:row>
      <xdr:rowOff>127800</xdr:rowOff>
    </xdr:from>
    <xdr:to>
      <xdr:col>55</xdr:col>
      <xdr:colOff>47520</xdr:colOff>
      <xdr:row>64</xdr:row>
      <xdr:rowOff>12600</xdr:rowOff>
    </xdr:to>
    <xdr:sp macro="" textlink="">
      <xdr:nvSpPr>
        <xdr:cNvPr id="622" name="CustomShape 1">
          <a:extLst>
            <a:ext uri="{FF2B5EF4-FFF2-40B4-BE49-F238E27FC236}">
              <a16:creationId xmlns:a16="http://schemas.microsoft.com/office/drawing/2014/main" id="{00000000-0008-0000-0400-00006E020000}"/>
            </a:ext>
          </a:extLst>
        </xdr:cNvPr>
        <xdr:cNvSpPr/>
      </xdr:nvSpPr>
      <xdr:spPr>
        <a:xfrm>
          <a:off x="6782400" y="8700120"/>
          <a:ext cx="6361920" cy="22852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28</xdr:col>
      <xdr:colOff>178560</xdr:colOff>
      <xdr:row>50</xdr:row>
      <xdr:rowOff>127800</xdr:rowOff>
    </xdr:from>
    <xdr:to>
      <xdr:col>47</xdr:col>
      <xdr:colOff>187560</xdr:colOff>
      <xdr:row>52</xdr:row>
      <xdr:rowOff>37800</xdr:rowOff>
    </xdr:to>
    <xdr:sp macro="" textlink="">
      <xdr:nvSpPr>
        <xdr:cNvPr id="623" name="CustomShape 1">
          <a:extLst>
            <a:ext uri="{FF2B5EF4-FFF2-40B4-BE49-F238E27FC236}">
              <a16:creationId xmlns:a16="http://schemas.microsoft.com/office/drawing/2014/main" id="{00000000-0008-0000-0400-00006F020000}"/>
            </a:ext>
          </a:extLst>
        </xdr:cNvPr>
        <xdr:cNvSpPr/>
      </xdr:nvSpPr>
      <xdr:spPr>
        <a:xfrm>
          <a:off x="6845760" y="8700120"/>
          <a:ext cx="45334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扶助費の分析欄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15840</xdr:colOff>
      <xdr:row>52</xdr:row>
      <xdr:rowOff>101520</xdr:rowOff>
    </xdr:from>
    <xdr:to>
      <xdr:col>54</xdr:col>
      <xdr:colOff>95400</xdr:colOff>
      <xdr:row>63</xdr:row>
      <xdr:rowOff>120960</xdr:rowOff>
    </xdr:to>
    <xdr:sp macro="" textlink="">
      <xdr:nvSpPr>
        <xdr:cNvPr id="624" name="CustomShape 1">
          <a:extLst>
            <a:ext uri="{FF2B5EF4-FFF2-40B4-BE49-F238E27FC236}">
              <a16:creationId xmlns:a16="http://schemas.microsoft.com/office/drawing/2014/main" id="{00000000-0008-0000-0400-000070020000}"/>
            </a:ext>
          </a:extLst>
        </xdr:cNvPr>
        <xdr:cNvSpPr/>
      </xdr:nvSpPr>
      <xdr:spPr>
        <a:xfrm>
          <a:off x="6921360" y="9016920"/>
          <a:ext cx="6032520" cy="1905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Ｐゴシック"/>
              <a:ea typeface="ＭＳ Ｐゴシック"/>
            </a:rPr>
            <a:t>　</a:t>
          </a:r>
          <a:r>
            <a:rPr lang="en-US" sz="1200" b="0" strike="noStrike" spc="-1">
              <a:solidFill>
                <a:srgbClr val="000000"/>
              </a:solidFill>
              <a:uFill>
                <a:solidFill>
                  <a:srgbClr val="FFFFFF"/>
                </a:solidFill>
              </a:uFill>
              <a:latin typeface="ＭＳ Ｐゴシック"/>
              <a:ea typeface="ＭＳ Ｐゴシック"/>
            </a:rPr>
            <a:t>扶助費が類似団体平均より高水準にある要因として、主に保育園と小児医療が挙げられる。保育園は公立の保育園がないため、私立保育園に扶助費として保育所給付費を支出している。また、小児医療費についても、無料化の対象を拡大している。これらによって多額の一般財源を要しているが、主要施策である子育て環境の充実の一環として取り組んでおり、当面は現状維持となる。また、ここ数年は、障害者・障害児にかかる費用の増加が、扶助費が増える大きな要因となっている。</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ＭＳ Ｐゴシック"/>
              <a:ea typeface="ＭＳ Ｐゴシック"/>
            </a:rPr>
            <a:t>　令和2年度は新型コロナウイルス感染症の影響による受診控えのため小児医療費が減少している。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95400</xdr:colOff>
      <xdr:row>49</xdr:row>
      <xdr:rowOff>108000</xdr:rowOff>
    </xdr:from>
    <xdr:to>
      <xdr:col>4</xdr:col>
      <xdr:colOff>213480</xdr:colOff>
      <xdr:row>50</xdr:row>
      <xdr:rowOff>145440</xdr:rowOff>
    </xdr:to>
    <xdr:sp macro="" textlink="">
      <xdr:nvSpPr>
        <xdr:cNvPr id="625" name="CustomShape 1">
          <a:extLst>
            <a:ext uri="{FF2B5EF4-FFF2-40B4-BE49-F238E27FC236}">
              <a16:creationId xmlns:a16="http://schemas.microsoft.com/office/drawing/2014/main" id="{00000000-0008-0000-0400-000071020000}"/>
            </a:ext>
          </a:extLst>
        </xdr:cNvPr>
        <xdr:cNvSpPr/>
      </xdr:nvSpPr>
      <xdr:spPr>
        <a:xfrm>
          <a:off x="809640" y="8508960"/>
          <a:ext cx="356040" cy="208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64</xdr:row>
      <xdr:rowOff>12600</xdr:rowOff>
    </xdr:from>
    <xdr:to>
      <xdr:col>26</xdr:col>
      <xdr:colOff>184320</xdr:colOff>
      <xdr:row>64</xdr:row>
      <xdr:rowOff>12600</xdr:rowOff>
    </xdr:to>
    <xdr:sp macro="" textlink="">
      <xdr:nvSpPr>
        <xdr:cNvPr id="626" name="Line 1">
          <a:extLst>
            <a:ext uri="{FF2B5EF4-FFF2-40B4-BE49-F238E27FC236}">
              <a16:creationId xmlns:a16="http://schemas.microsoft.com/office/drawing/2014/main" id="{00000000-0008-0000-0400-000072020000}"/>
            </a:ext>
          </a:extLst>
        </xdr:cNvPr>
        <xdr:cNvSpPr/>
      </xdr:nvSpPr>
      <xdr:spPr>
        <a:xfrm>
          <a:off x="875880" y="10985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63</xdr:row>
      <xdr:rowOff>52560</xdr:rowOff>
    </xdr:from>
    <xdr:to>
      <xdr:col>3</xdr:col>
      <xdr:colOff>85320</xdr:colOff>
      <xdr:row>64</xdr:row>
      <xdr:rowOff>118800</xdr:rowOff>
    </xdr:to>
    <xdr:sp macro="" textlink="">
      <xdr:nvSpPr>
        <xdr:cNvPr id="627" name="CustomShape 1">
          <a:extLst>
            <a:ext uri="{FF2B5EF4-FFF2-40B4-BE49-F238E27FC236}">
              <a16:creationId xmlns:a16="http://schemas.microsoft.com/office/drawing/2014/main" id="{00000000-0008-0000-0400-000073020000}"/>
            </a:ext>
          </a:extLst>
        </xdr:cNvPr>
        <xdr:cNvSpPr/>
      </xdr:nvSpPr>
      <xdr:spPr>
        <a:xfrm>
          <a:off x="291960" y="10853640"/>
          <a:ext cx="50760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21.0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62</xdr:row>
      <xdr:rowOff>70200</xdr:rowOff>
    </xdr:from>
    <xdr:to>
      <xdr:col>26</xdr:col>
      <xdr:colOff>184320</xdr:colOff>
      <xdr:row>62</xdr:row>
      <xdr:rowOff>70200</xdr:rowOff>
    </xdr:to>
    <xdr:sp macro="" textlink="">
      <xdr:nvSpPr>
        <xdr:cNvPr id="628" name="Line 1">
          <a:extLst>
            <a:ext uri="{FF2B5EF4-FFF2-40B4-BE49-F238E27FC236}">
              <a16:creationId xmlns:a16="http://schemas.microsoft.com/office/drawing/2014/main" id="{00000000-0008-0000-0400-000074020000}"/>
            </a:ext>
          </a:extLst>
        </xdr:cNvPr>
        <xdr:cNvSpPr/>
      </xdr:nvSpPr>
      <xdr:spPr>
        <a:xfrm>
          <a:off x="875880" y="1069992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61</xdr:row>
      <xdr:rowOff>109080</xdr:rowOff>
    </xdr:from>
    <xdr:to>
      <xdr:col>3</xdr:col>
      <xdr:colOff>85320</xdr:colOff>
      <xdr:row>63</xdr:row>
      <xdr:rowOff>5040</xdr:rowOff>
    </xdr:to>
    <xdr:sp macro="" textlink="">
      <xdr:nvSpPr>
        <xdr:cNvPr id="629" name="CustomShape 1">
          <a:extLst>
            <a:ext uri="{FF2B5EF4-FFF2-40B4-BE49-F238E27FC236}">
              <a16:creationId xmlns:a16="http://schemas.microsoft.com/office/drawing/2014/main" id="{00000000-0008-0000-0400-000075020000}"/>
            </a:ext>
          </a:extLst>
        </xdr:cNvPr>
        <xdr:cNvSpPr/>
      </xdr:nvSpPr>
      <xdr:spPr>
        <a:xfrm>
          <a:off x="291960" y="10567440"/>
          <a:ext cx="5076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60</xdr:row>
      <xdr:rowOff>126720</xdr:rowOff>
    </xdr:from>
    <xdr:to>
      <xdr:col>26</xdr:col>
      <xdr:colOff>184320</xdr:colOff>
      <xdr:row>60</xdr:row>
      <xdr:rowOff>126720</xdr:rowOff>
    </xdr:to>
    <xdr:sp macro="" textlink="">
      <xdr:nvSpPr>
        <xdr:cNvPr id="630" name="Line 1">
          <a:extLst>
            <a:ext uri="{FF2B5EF4-FFF2-40B4-BE49-F238E27FC236}">
              <a16:creationId xmlns:a16="http://schemas.microsoft.com/office/drawing/2014/main" id="{00000000-0008-0000-0400-000076020000}"/>
            </a:ext>
          </a:extLst>
        </xdr:cNvPr>
        <xdr:cNvSpPr/>
      </xdr:nvSpPr>
      <xdr:spPr>
        <a:xfrm>
          <a:off x="875880" y="1041372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59</xdr:row>
      <xdr:rowOff>167040</xdr:rowOff>
    </xdr:from>
    <xdr:to>
      <xdr:col>3</xdr:col>
      <xdr:colOff>85320</xdr:colOff>
      <xdr:row>61</xdr:row>
      <xdr:rowOff>61920</xdr:rowOff>
    </xdr:to>
    <xdr:sp macro="" textlink="">
      <xdr:nvSpPr>
        <xdr:cNvPr id="631" name="CustomShape 1">
          <a:extLst>
            <a:ext uri="{FF2B5EF4-FFF2-40B4-BE49-F238E27FC236}">
              <a16:creationId xmlns:a16="http://schemas.microsoft.com/office/drawing/2014/main" id="{00000000-0008-0000-0400-000077020000}"/>
            </a:ext>
          </a:extLst>
        </xdr:cNvPr>
        <xdr:cNvSpPr/>
      </xdr:nvSpPr>
      <xdr:spPr>
        <a:xfrm>
          <a:off x="291960" y="10282320"/>
          <a:ext cx="50760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59</xdr:row>
      <xdr:rowOff>12960</xdr:rowOff>
    </xdr:from>
    <xdr:to>
      <xdr:col>26</xdr:col>
      <xdr:colOff>184320</xdr:colOff>
      <xdr:row>59</xdr:row>
      <xdr:rowOff>12960</xdr:rowOff>
    </xdr:to>
    <xdr:sp macro="" textlink="">
      <xdr:nvSpPr>
        <xdr:cNvPr id="632" name="Line 1">
          <a:extLst>
            <a:ext uri="{FF2B5EF4-FFF2-40B4-BE49-F238E27FC236}">
              <a16:creationId xmlns:a16="http://schemas.microsoft.com/office/drawing/2014/main" id="{00000000-0008-0000-0400-000078020000}"/>
            </a:ext>
          </a:extLst>
        </xdr:cNvPr>
        <xdr:cNvSpPr/>
      </xdr:nvSpPr>
      <xdr:spPr>
        <a:xfrm>
          <a:off x="875880" y="1012824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58</xdr:row>
      <xdr:rowOff>52560</xdr:rowOff>
    </xdr:from>
    <xdr:to>
      <xdr:col>3</xdr:col>
      <xdr:colOff>85320</xdr:colOff>
      <xdr:row>59</xdr:row>
      <xdr:rowOff>119880</xdr:rowOff>
    </xdr:to>
    <xdr:sp macro="" textlink="">
      <xdr:nvSpPr>
        <xdr:cNvPr id="633" name="CustomShape 1">
          <a:extLst>
            <a:ext uri="{FF2B5EF4-FFF2-40B4-BE49-F238E27FC236}">
              <a16:creationId xmlns:a16="http://schemas.microsoft.com/office/drawing/2014/main" id="{00000000-0008-0000-0400-000079020000}"/>
            </a:ext>
          </a:extLst>
        </xdr:cNvPr>
        <xdr:cNvSpPr/>
      </xdr:nvSpPr>
      <xdr:spPr>
        <a:xfrm>
          <a:off x="291960" y="9996480"/>
          <a:ext cx="5076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57</xdr:row>
      <xdr:rowOff>69840</xdr:rowOff>
    </xdr:from>
    <xdr:to>
      <xdr:col>26</xdr:col>
      <xdr:colOff>184320</xdr:colOff>
      <xdr:row>57</xdr:row>
      <xdr:rowOff>69840</xdr:rowOff>
    </xdr:to>
    <xdr:sp macro="" textlink="">
      <xdr:nvSpPr>
        <xdr:cNvPr id="634" name="Line 1">
          <a:extLst>
            <a:ext uri="{FF2B5EF4-FFF2-40B4-BE49-F238E27FC236}">
              <a16:creationId xmlns:a16="http://schemas.microsoft.com/office/drawing/2014/main" id="{00000000-0008-0000-0400-00007A020000}"/>
            </a:ext>
          </a:extLst>
        </xdr:cNvPr>
        <xdr:cNvSpPr/>
      </xdr:nvSpPr>
      <xdr:spPr>
        <a:xfrm>
          <a:off x="875880" y="9842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56</xdr:row>
      <xdr:rowOff>109080</xdr:rowOff>
    </xdr:from>
    <xdr:to>
      <xdr:col>3</xdr:col>
      <xdr:colOff>85320</xdr:colOff>
      <xdr:row>58</xdr:row>
      <xdr:rowOff>5040</xdr:rowOff>
    </xdr:to>
    <xdr:sp macro="" textlink="">
      <xdr:nvSpPr>
        <xdr:cNvPr id="635" name="CustomShape 1">
          <a:extLst>
            <a:ext uri="{FF2B5EF4-FFF2-40B4-BE49-F238E27FC236}">
              <a16:creationId xmlns:a16="http://schemas.microsoft.com/office/drawing/2014/main" id="{00000000-0008-0000-0400-00007B020000}"/>
            </a:ext>
          </a:extLst>
        </xdr:cNvPr>
        <xdr:cNvSpPr/>
      </xdr:nvSpPr>
      <xdr:spPr>
        <a:xfrm>
          <a:off x="291960" y="9710280"/>
          <a:ext cx="5076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55</xdr:row>
      <xdr:rowOff>127080</xdr:rowOff>
    </xdr:from>
    <xdr:to>
      <xdr:col>26</xdr:col>
      <xdr:colOff>184320</xdr:colOff>
      <xdr:row>55</xdr:row>
      <xdr:rowOff>127080</xdr:rowOff>
    </xdr:to>
    <xdr:sp macro="" textlink="">
      <xdr:nvSpPr>
        <xdr:cNvPr id="636" name="Line 1">
          <a:extLst>
            <a:ext uri="{FF2B5EF4-FFF2-40B4-BE49-F238E27FC236}">
              <a16:creationId xmlns:a16="http://schemas.microsoft.com/office/drawing/2014/main" id="{00000000-0008-0000-0400-00007C020000}"/>
            </a:ext>
          </a:extLst>
        </xdr:cNvPr>
        <xdr:cNvSpPr/>
      </xdr:nvSpPr>
      <xdr:spPr>
        <a:xfrm>
          <a:off x="875880" y="955656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54</xdr:row>
      <xdr:rowOff>167040</xdr:rowOff>
    </xdr:from>
    <xdr:to>
      <xdr:col>3</xdr:col>
      <xdr:colOff>85320</xdr:colOff>
      <xdr:row>56</xdr:row>
      <xdr:rowOff>61920</xdr:rowOff>
    </xdr:to>
    <xdr:sp macro="" textlink="">
      <xdr:nvSpPr>
        <xdr:cNvPr id="637" name="CustomShape 1">
          <a:extLst>
            <a:ext uri="{FF2B5EF4-FFF2-40B4-BE49-F238E27FC236}">
              <a16:creationId xmlns:a16="http://schemas.microsoft.com/office/drawing/2014/main" id="{00000000-0008-0000-0400-00007D020000}"/>
            </a:ext>
          </a:extLst>
        </xdr:cNvPr>
        <xdr:cNvSpPr/>
      </xdr:nvSpPr>
      <xdr:spPr>
        <a:xfrm>
          <a:off x="291960" y="9425160"/>
          <a:ext cx="50760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54</xdr:row>
      <xdr:rowOff>12960</xdr:rowOff>
    </xdr:from>
    <xdr:to>
      <xdr:col>26</xdr:col>
      <xdr:colOff>184320</xdr:colOff>
      <xdr:row>54</xdr:row>
      <xdr:rowOff>12960</xdr:rowOff>
    </xdr:to>
    <xdr:sp macro="" textlink="">
      <xdr:nvSpPr>
        <xdr:cNvPr id="638" name="Line 1">
          <a:extLst>
            <a:ext uri="{FF2B5EF4-FFF2-40B4-BE49-F238E27FC236}">
              <a16:creationId xmlns:a16="http://schemas.microsoft.com/office/drawing/2014/main" id="{00000000-0008-0000-0400-00007E020000}"/>
            </a:ext>
          </a:extLst>
        </xdr:cNvPr>
        <xdr:cNvSpPr/>
      </xdr:nvSpPr>
      <xdr:spPr>
        <a:xfrm>
          <a:off x="875880" y="927108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53</xdr:row>
      <xdr:rowOff>51840</xdr:rowOff>
    </xdr:from>
    <xdr:to>
      <xdr:col>3</xdr:col>
      <xdr:colOff>85320</xdr:colOff>
      <xdr:row>54</xdr:row>
      <xdr:rowOff>119160</xdr:rowOff>
    </xdr:to>
    <xdr:sp macro="" textlink="">
      <xdr:nvSpPr>
        <xdr:cNvPr id="639" name="CustomShape 1">
          <a:extLst>
            <a:ext uri="{FF2B5EF4-FFF2-40B4-BE49-F238E27FC236}">
              <a16:creationId xmlns:a16="http://schemas.microsoft.com/office/drawing/2014/main" id="{00000000-0008-0000-0400-00007F020000}"/>
            </a:ext>
          </a:extLst>
        </xdr:cNvPr>
        <xdr:cNvSpPr/>
      </xdr:nvSpPr>
      <xdr:spPr>
        <a:xfrm>
          <a:off x="291960" y="9138600"/>
          <a:ext cx="5076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52</xdr:row>
      <xdr:rowOff>69840</xdr:rowOff>
    </xdr:from>
    <xdr:to>
      <xdr:col>26</xdr:col>
      <xdr:colOff>184320</xdr:colOff>
      <xdr:row>52</xdr:row>
      <xdr:rowOff>69840</xdr:rowOff>
    </xdr:to>
    <xdr:sp macro="" textlink="">
      <xdr:nvSpPr>
        <xdr:cNvPr id="640" name="Line 1">
          <a:extLst>
            <a:ext uri="{FF2B5EF4-FFF2-40B4-BE49-F238E27FC236}">
              <a16:creationId xmlns:a16="http://schemas.microsoft.com/office/drawing/2014/main" id="{00000000-0008-0000-0400-000080020000}"/>
            </a:ext>
          </a:extLst>
        </xdr:cNvPr>
        <xdr:cNvSpPr/>
      </xdr:nvSpPr>
      <xdr:spPr>
        <a:xfrm>
          <a:off x="875880" y="898524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51</xdr:row>
      <xdr:rowOff>109800</xdr:rowOff>
    </xdr:from>
    <xdr:to>
      <xdr:col>3</xdr:col>
      <xdr:colOff>85320</xdr:colOff>
      <xdr:row>53</xdr:row>
      <xdr:rowOff>4680</xdr:rowOff>
    </xdr:to>
    <xdr:sp macro="" textlink="">
      <xdr:nvSpPr>
        <xdr:cNvPr id="641" name="CustomShape 1">
          <a:extLst>
            <a:ext uri="{FF2B5EF4-FFF2-40B4-BE49-F238E27FC236}">
              <a16:creationId xmlns:a16="http://schemas.microsoft.com/office/drawing/2014/main" id="{00000000-0008-0000-0400-000081020000}"/>
            </a:ext>
          </a:extLst>
        </xdr:cNvPr>
        <xdr:cNvSpPr/>
      </xdr:nvSpPr>
      <xdr:spPr>
        <a:xfrm>
          <a:off x="291960" y="8853480"/>
          <a:ext cx="50760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50</xdr:row>
      <xdr:rowOff>127080</xdr:rowOff>
    </xdr:from>
    <xdr:to>
      <xdr:col>26</xdr:col>
      <xdr:colOff>184320</xdr:colOff>
      <xdr:row>50</xdr:row>
      <xdr:rowOff>127080</xdr:rowOff>
    </xdr:to>
    <xdr:sp macro="" textlink="">
      <xdr:nvSpPr>
        <xdr:cNvPr id="642" name="Line 1">
          <a:extLst>
            <a:ext uri="{FF2B5EF4-FFF2-40B4-BE49-F238E27FC236}">
              <a16:creationId xmlns:a16="http://schemas.microsoft.com/office/drawing/2014/main" id="{00000000-0008-0000-0400-000082020000}"/>
            </a:ext>
          </a:extLst>
        </xdr:cNvPr>
        <xdr:cNvSpPr/>
      </xdr:nvSpPr>
      <xdr:spPr>
        <a:xfrm>
          <a:off x="875880" y="8699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50</xdr:row>
      <xdr:rowOff>127800</xdr:rowOff>
    </xdr:from>
    <xdr:to>
      <xdr:col>26</xdr:col>
      <xdr:colOff>184680</xdr:colOff>
      <xdr:row>64</xdr:row>
      <xdr:rowOff>12600</xdr:rowOff>
    </xdr:to>
    <xdr:sp macro="" textlink="">
      <xdr:nvSpPr>
        <xdr:cNvPr id="643" name="CustomShape 1">
          <a:extLst>
            <a:ext uri="{FF2B5EF4-FFF2-40B4-BE49-F238E27FC236}">
              <a16:creationId xmlns:a16="http://schemas.microsoft.com/office/drawing/2014/main" id="{00000000-0008-0000-0400-000083020000}"/>
            </a:ext>
          </a:extLst>
        </xdr:cNvPr>
        <xdr:cNvSpPr/>
      </xdr:nvSpPr>
      <xdr:spPr>
        <a:xfrm>
          <a:off x="876240" y="8700120"/>
          <a:ext cx="5499360" cy="22852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25200</xdr:colOff>
      <xdr:row>53</xdr:row>
      <xdr:rowOff>69840</xdr:rowOff>
    </xdr:from>
    <xdr:to>
      <xdr:col>24</xdr:col>
      <xdr:colOff>25200</xdr:colOff>
      <xdr:row>61</xdr:row>
      <xdr:rowOff>50760</xdr:rowOff>
    </xdr:to>
    <xdr:sp macro="" textlink="">
      <xdr:nvSpPr>
        <xdr:cNvPr id="644" name="Line 1">
          <a:extLst>
            <a:ext uri="{FF2B5EF4-FFF2-40B4-BE49-F238E27FC236}">
              <a16:creationId xmlns:a16="http://schemas.microsoft.com/office/drawing/2014/main" id="{00000000-0008-0000-0400-000084020000}"/>
            </a:ext>
          </a:extLst>
        </xdr:cNvPr>
        <xdr:cNvSpPr/>
      </xdr:nvSpPr>
      <xdr:spPr>
        <a:xfrm flipV="1">
          <a:off x="5740200" y="9156600"/>
          <a:ext cx="0" cy="135252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114480</xdr:colOff>
      <xdr:row>61</xdr:row>
      <xdr:rowOff>33120</xdr:rowOff>
    </xdr:from>
    <xdr:to>
      <xdr:col>27</xdr:col>
      <xdr:colOff>162000</xdr:colOff>
      <xdr:row>62</xdr:row>
      <xdr:rowOff>100440</xdr:rowOff>
    </xdr:to>
    <xdr:sp macro="" textlink="">
      <xdr:nvSpPr>
        <xdr:cNvPr id="645" name="CustomShape 1">
          <a:extLst>
            <a:ext uri="{FF2B5EF4-FFF2-40B4-BE49-F238E27FC236}">
              <a16:creationId xmlns:a16="http://schemas.microsoft.com/office/drawing/2014/main" id="{00000000-0008-0000-0400-000085020000}"/>
            </a:ext>
          </a:extLst>
        </xdr:cNvPr>
        <xdr:cNvSpPr/>
      </xdr:nvSpPr>
      <xdr:spPr>
        <a:xfrm>
          <a:off x="5829480" y="1049148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136800</xdr:colOff>
      <xdr:row>61</xdr:row>
      <xdr:rowOff>50760</xdr:rowOff>
    </xdr:from>
    <xdr:to>
      <xdr:col>24</xdr:col>
      <xdr:colOff>114120</xdr:colOff>
      <xdr:row>61</xdr:row>
      <xdr:rowOff>50760</xdr:rowOff>
    </xdr:to>
    <xdr:sp macro="" textlink="">
      <xdr:nvSpPr>
        <xdr:cNvPr id="646" name="Line 1">
          <a:extLst>
            <a:ext uri="{FF2B5EF4-FFF2-40B4-BE49-F238E27FC236}">
              <a16:creationId xmlns:a16="http://schemas.microsoft.com/office/drawing/2014/main" id="{00000000-0008-0000-0400-000086020000}"/>
            </a:ext>
          </a:extLst>
        </xdr:cNvPr>
        <xdr:cNvSpPr/>
      </xdr:nvSpPr>
      <xdr:spPr>
        <a:xfrm>
          <a:off x="5613480" y="10509120"/>
          <a:ext cx="215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114480</xdr:colOff>
      <xdr:row>51</xdr:row>
      <xdr:rowOff>167040</xdr:rowOff>
    </xdr:from>
    <xdr:to>
      <xdr:col>27</xdr:col>
      <xdr:colOff>162000</xdr:colOff>
      <xdr:row>53</xdr:row>
      <xdr:rowOff>61920</xdr:rowOff>
    </xdr:to>
    <xdr:sp macro="" textlink="">
      <xdr:nvSpPr>
        <xdr:cNvPr id="647" name="CustomShape 1">
          <a:extLst>
            <a:ext uri="{FF2B5EF4-FFF2-40B4-BE49-F238E27FC236}">
              <a16:creationId xmlns:a16="http://schemas.microsoft.com/office/drawing/2014/main" id="{00000000-0008-0000-0400-000087020000}"/>
            </a:ext>
          </a:extLst>
        </xdr:cNvPr>
        <xdr:cNvSpPr/>
      </xdr:nvSpPr>
      <xdr:spPr>
        <a:xfrm>
          <a:off x="5829480" y="891072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136800</xdr:colOff>
      <xdr:row>53</xdr:row>
      <xdr:rowOff>69840</xdr:rowOff>
    </xdr:from>
    <xdr:to>
      <xdr:col>24</xdr:col>
      <xdr:colOff>114120</xdr:colOff>
      <xdr:row>53</xdr:row>
      <xdr:rowOff>69840</xdr:rowOff>
    </xdr:to>
    <xdr:sp macro="" textlink="">
      <xdr:nvSpPr>
        <xdr:cNvPr id="648" name="Line 1">
          <a:extLst>
            <a:ext uri="{FF2B5EF4-FFF2-40B4-BE49-F238E27FC236}">
              <a16:creationId xmlns:a16="http://schemas.microsoft.com/office/drawing/2014/main" id="{00000000-0008-0000-0400-000088020000}"/>
            </a:ext>
          </a:extLst>
        </xdr:cNvPr>
        <xdr:cNvSpPr/>
      </xdr:nvSpPr>
      <xdr:spPr>
        <a:xfrm>
          <a:off x="5613480" y="9156600"/>
          <a:ext cx="215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187560</xdr:colOff>
      <xdr:row>57</xdr:row>
      <xdr:rowOff>41040</xdr:rowOff>
    </xdr:from>
    <xdr:to>
      <xdr:col>24</xdr:col>
      <xdr:colOff>25200</xdr:colOff>
      <xdr:row>57</xdr:row>
      <xdr:rowOff>107640</xdr:rowOff>
    </xdr:to>
    <xdr:sp macro="" textlink="">
      <xdr:nvSpPr>
        <xdr:cNvPr id="649" name="Line 1">
          <a:extLst>
            <a:ext uri="{FF2B5EF4-FFF2-40B4-BE49-F238E27FC236}">
              <a16:creationId xmlns:a16="http://schemas.microsoft.com/office/drawing/2014/main" id="{00000000-0008-0000-0400-000089020000}"/>
            </a:ext>
          </a:extLst>
        </xdr:cNvPr>
        <xdr:cNvSpPr/>
      </xdr:nvSpPr>
      <xdr:spPr>
        <a:xfrm flipV="1">
          <a:off x="4711680" y="9813600"/>
          <a:ext cx="1028520" cy="666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114480</xdr:colOff>
      <xdr:row>54</xdr:row>
      <xdr:rowOff>113040</xdr:rowOff>
    </xdr:from>
    <xdr:to>
      <xdr:col>27</xdr:col>
      <xdr:colOff>162000</xdr:colOff>
      <xdr:row>56</xdr:row>
      <xdr:rowOff>7920</xdr:rowOff>
    </xdr:to>
    <xdr:sp macro="" textlink="">
      <xdr:nvSpPr>
        <xdr:cNvPr id="650" name="CustomShape 1">
          <a:extLst>
            <a:ext uri="{FF2B5EF4-FFF2-40B4-BE49-F238E27FC236}">
              <a16:creationId xmlns:a16="http://schemas.microsoft.com/office/drawing/2014/main" id="{00000000-0008-0000-0400-00008A020000}"/>
            </a:ext>
          </a:extLst>
        </xdr:cNvPr>
        <xdr:cNvSpPr/>
      </xdr:nvSpPr>
      <xdr:spPr>
        <a:xfrm>
          <a:off x="5829480" y="937116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6.1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175320</xdr:colOff>
      <xdr:row>55</xdr:row>
      <xdr:rowOff>86400</xdr:rowOff>
    </xdr:from>
    <xdr:to>
      <xdr:col>24</xdr:col>
      <xdr:colOff>75960</xdr:colOff>
      <xdr:row>56</xdr:row>
      <xdr:rowOff>15480</xdr:rowOff>
    </xdr:to>
    <xdr:sp macro="" textlink="">
      <xdr:nvSpPr>
        <xdr:cNvPr id="651" name="CustomShape 1">
          <a:extLst>
            <a:ext uri="{FF2B5EF4-FFF2-40B4-BE49-F238E27FC236}">
              <a16:creationId xmlns:a16="http://schemas.microsoft.com/office/drawing/2014/main" id="{00000000-0008-0000-0400-00008B020000}"/>
            </a:ext>
          </a:extLst>
        </xdr:cNvPr>
        <xdr:cNvSpPr/>
      </xdr:nvSpPr>
      <xdr:spPr>
        <a:xfrm>
          <a:off x="5652000" y="9515880"/>
          <a:ext cx="1389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98640</xdr:colOff>
      <xdr:row>57</xdr:row>
      <xdr:rowOff>69840</xdr:rowOff>
    </xdr:from>
    <xdr:to>
      <xdr:col>19</xdr:col>
      <xdr:colOff>187560</xdr:colOff>
      <xdr:row>57</xdr:row>
      <xdr:rowOff>107640</xdr:rowOff>
    </xdr:to>
    <xdr:sp macro="" textlink="">
      <xdr:nvSpPr>
        <xdr:cNvPr id="652" name="Line 1">
          <a:extLst>
            <a:ext uri="{FF2B5EF4-FFF2-40B4-BE49-F238E27FC236}">
              <a16:creationId xmlns:a16="http://schemas.microsoft.com/office/drawing/2014/main" id="{00000000-0008-0000-0400-00008C020000}"/>
            </a:ext>
          </a:extLst>
        </xdr:cNvPr>
        <xdr:cNvSpPr/>
      </xdr:nvSpPr>
      <xdr:spPr>
        <a:xfrm>
          <a:off x="3670200" y="9842400"/>
          <a:ext cx="1041480" cy="378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137160</xdr:colOff>
      <xdr:row>55</xdr:row>
      <xdr:rowOff>153000</xdr:rowOff>
    </xdr:from>
    <xdr:to>
      <xdr:col>20</xdr:col>
      <xdr:colOff>37800</xdr:colOff>
      <xdr:row>56</xdr:row>
      <xdr:rowOff>82080</xdr:rowOff>
    </xdr:to>
    <xdr:sp macro="" textlink="">
      <xdr:nvSpPr>
        <xdr:cNvPr id="653" name="CustomShape 1">
          <a:extLst>
            <a:ext uri="{FF2B5EF4-FFF2-40B4-BE49-F238E27FC236}">
              <a16:creationId xmlns:a16="http://schemas.microsoft.com/office/drawing/2014/main" id="{00000000-0008-0000-0400-00008D020000}"/>
            </a:ext>
          </a:extLst>
        </xdr:cNvPr>
        <xdr:cNvSpPr/>
      </xdr:nvSpPr>
      <xdr:spPr>
        <a:xfrm>
          <a:off x="4661280" y="9582480"/>
          <a:ext cx="1389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6480</xdr:colOff>
      <xdr:row>54</xdr:row>
      <xdr:rowOff>103680</xdr:rowOff>
    </xdr:from>
    <xdr:to>
      <xdr:col>21</xdr:col>
      <xdr:colOff>29160</xdr:colOff>
      <xdr:row>55</xdr:row>
      <xdr:rowOff>171000</xdr:rowOff>
    </xdr:to>
    <xdr:sp macro="" textlink="">
      <xdr:nvSpPr>
        <xdr:cNvPr id="654" name="CustomShape 1">
          <a:extLst>
            <a:ext uri="{FF2B5EF4-FFF2-40B4-BE49-F238E27FC236}">
              <a16:creationId xmlns:a16="http://schemas.microsoft.com/office/drawing/2014/main" id="{00000000-0008-0000-0400-00008E020000}"/>
            </a:ext>
          </a:extLst>
        </xdr:cNvPr>
        <xdr:cNvSpPr/>
      </xdr:nvSpPr>
      <xdr:spPr>
        <a:xfrm>
          <a:off x="4292640" y="9361800"/>
          <a:ext cx="7369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9360</xdr:colOff>
      <xdr:row>57</xdr:row>
      <xdr:rowOff>69840</xdr:rowOff>
    </xdr:from>
    <xdr:to>
      <xdr:col>15</xdr:col>
      <xdr:colOff>98640</xdr:colOff>
      <xdr:row>57</xdr:row>
      <xdr:rowOff>69840</xdr:rowOff>
    </xdr:to>
    <xdr:sp macro="" textlink="">
      <xdr:nvSpPr>
        <xdr:cNvPr id="655" name="Line 1">
          <a:extLst>
            <a:ext uri="{FF2B5EF4-FFF2-40B4-BE49-F238E27FC236}">
              <a16:creationId xmlns:a16="http://schemas.microsoft.com/office/drawing/2014/main" id="{00000000-0008-0000-0400-00008F020000}"/>
            </a:ext>
          </a:extLst>
        </xdr:cNvPr>
        <xdr:cNvSpPr/>
      </xdr:nvSpPr>
      <xdr:spPr>
        <a:xfrm>
          <a:off x="2628720" y="9842400"/>
          <a:ext cx="104148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48240</xdr:colOff>
      <xdr:row>55</xdr:row>
      <xdr:rowOff>133920</xdr:rowOff>
    </xdr:from>
    <xdr:to>
      <xdr:col>15</xdr:col>
      <xdr:colOff>149400</xdr:colOff>
      <xdr:row>56</xdr:row>
      <xdr:rowOff>63000</xdr:rowOff>
    </xdr:to>
    <xdr:sp macro="" textlink="">
      <xdr:nvSpPr>
        <xdr:cNvPr id="656" name="CustomShape 1">
          <a:extLst>
            <a:ext uri="{FF2B5EF4-FFF2-40B4-BE49-F238E27FC236}">
              <a16:creationId xmlns:a16="http://schemas.microsoft.com/office/drawing/2014/main" id="{00000000-0008-0000-0400-000090020000}"/>
            </a:ext>
          </a:extLst>
        </xdr:cNvPr>
        <xdr:cNvSpPr/>
      </xdr:nvSpPr>
      <xdr:spPr>
        <a:xfrm>
          <a:off x="3619800" y="956340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118080</xdr:colOff>
      <xdr:row>54</xdr:row>
      <xdr:rowOff>84600</xdr:rowOff>
    </xdr:from>
    <xdr:to>
      <xdr:col>16</xdr:col>
      <xdr:colOff>164520</xdr:colOff>
      <xdr:row>55</xdr:row>
      <xdr:rowOff>151920</xdr:rowOff>
    </xdr:to>
    <xdr:sp macro="" textlink="">
      <xdr:nvSpPr>
        <xdr:cNvPr id="657" name="CustomShape 1">
          <a:extLst>
            <a:ext uri="{FF2B5EF4-FFF2-40B4-BE49-F238E27FC236}">
              <a16:creationId xmlns:a16="http://schemas.microsoft.com/office/drawing/2014/main" id="{00000000-0008-0000-0400-000091020000}"/>
            </a:ext>
          </a:extLst>
        </xdr:cNvPr>
        <xdr:cNvSpPr/>
      </xdr:nvSpPr>
      <xdr:spPr>
        <a:xfrm>
          <a:off x="3213360" y="93427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120960</xdr:colOff>
      <xdr:row>57</xdr:row>
      <xdr:rowOff>2880</xdr:rowOff>
    </xdr:from>
    <xdr:to>
      <xdr:col>11</xdr:col>
      <xdr:colOff>9360</xdr:colOff>
      <xdr:row>57</xdr:row>
      <xdr:rowOff>69840</xdr:rowOff>
    </xdr:to>
    <xdr:sp macro="" textlink="">
      <xdr:nvSpPr>
        <xdr:cNvPr id="658" name="Line 1">
          <a:extLst>
            <a:ext uri="{FF2B5EF4-FFF2-40B4-BE49-F238E27FC236}">
              <a16:creationId xmlns:a16="http://schemas.microsoft.com/office/drawing/2014/main" id="{00000000-0008-0000-0400-000092020000}"/>
            </a:ext>
          </a:extLst>
        </xdr:cNvPr>
        <xdr:cNvSpPr/>
      </xdr:nvSpPr>
      <xdr:spPr>
        <a:xfrm>
          <a:off x="1549440" y="9775440"/>
          <a:ext cx="1079280" cy="669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159480</xdr:colOff>
      <xdr:row>55</xdr:row>
      <xdr:rowOff>133920</xdr:rowOff>
    </xdr:from>
    <xdr:to>
      <xdr:col>11</xdr:col>
      <xdr:colOff>60120</xdr:colOff>
      <xdr:row>56</xdr:row>
      <xdr:rowOff>63000</xdr:rowOff>
    </xdr:to>
    <xdr:sp macro="" textlink="">
      <xdr:nvSpPr>
        <xdr:cNvPr id="659" name="CustomShape 1">
          <a:extLst>
            <a:ext uri="{FF2B5EF4-FFF2-40B4-BE49-F238E27FC236}">
              <a16:creationId xmlns:a16="http://schemas.microsoft.com/office/drawing/2014/main" id="{00000000-0008-0000-0400-000093020000}"/>
            </a:ext>
          </a:extLst>
        </xdr:cNvPr>
        <xdr:cNvSpPr/>
      </xdr:nvSpPr>
      <xdr:spPr>
        <a:xfrm>
          <a:off x="2540520" y="9563400"/>
          <a:ext cx="1389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28440</xdr:colOff>
      <xdr:row>54</xdr:row>
      <xdr:rowOff>84600</xdr:rowOff>
    </xdr:from>
    <xdr:to>
      <xdr:col>12</xdr:col>
      <xdr:colOff>76680</xdr:colOff>
      <xdr:row>55</xdr:row>
      <xdr:rowOff>151920</xdr:rowOff>
    </xdr:to>
    <xdr:sp macro="" textlink="">
      <xdr:nvSpPr>
        <xdr:cNvPr id="660" name="CustomShape 1">
          <a:extLst>
            <a:ext uri="{FF2B5EF4-FFF2-40B4-BE49-F238E27FC236}">
              <a16:creationId xmlns:a16="http://schemas.microsoft.com/office/drawing/2014/main" id="{00000000-0008-0000-0400-000094020000}"/>
            </a:ext>
          </a:extLst>
        </xdr:cNvPr>
        <xdr:cNvSpPr/>
      </xdr:nvSpPr>
      <xdr:spPr>
        <a:xfrm>
          <a:off x="2171520" y="934272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70560</xdr:colOff>
      <xdr:row>55</xdr:row>
      <xdr:rowOff>105480</xdr:rowOff>
    </xdr:from>
    <xdr:to>
      <xdr:col>6</xdr:col>
      <xdr:colOff>171720</xdr:colOff>
      <xdr:row>56</xdr:row>
      <xdr:rowOff>34560</xdr:rowOff>
    </xdr:to>
    <xdr:sp macro="" textlink="">
      <xdr:nvSpPr>
        <xdr:cNvPr id="661" name="CustomShape 1">
          <a:extLst>
            <a:ext uri="{FF2B5EF4-FFF2-40B4-BE49-F238E27FC236}">
              <a16:creationId xmlns:a16="http://schemas.microsoft.com/office/drawing/2014/main" id="{00000000-0008-0000-0400-000095020000}"/>
            </a:ext>
          </a:extLst>
        </xdr:cNvPr>
        <xdr:cNvSpPr/>
      </xdr:nvSpPr>
      <xdr:spPr>
        <a:xfrm>
          <a:off x="1499040" y="953496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140400</xdr:colOff>
      <xdr:row>54</xdr:row>
      <xdr:rowOff>55800</xdr:rowOff>
    </xdr:from>
    <xdr:to>
      <xdr:col>7</xdr:col>
      <xdr:colOff>186840</xdr:colOff>
      <xdr:row>55</xdr:row>
      <xdr:rowOff>123120</xdr:rowOff>
    </xdr:to>
    <xdr:sp macro="" textlink="">
      <xdr:nvSpPr>
        <xdr:cNvPr id="662" name="CustomShape 1">
          <a:extLst>
            <a:ext uri="{FF2B5EF4-FFF2-40B4-BE49-F238E27FC236}">
              <a16:creationId xmlns:a16="http://schemas.microsoft.com/office/drawing/2014/main" id="{00000000-0008-0000-0400-000096020000}"/>
            </a:ext>
          </a:extLst>
        </xdr:cNvPr>
        <xdr:cNvSpPr/>
      </xdr:nvSpPr>
      <xdr:spPr>
        <a:xfrm>
          <a:off x="1092600" y="93139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10080</xdr:colOff>
      <xdr:row>64</xdr:row>
      <xdr:rowOff>20160</xdr:rowOff>
    </xdr:from>
    <xdr:to>
      <xdr:col>26</xdr:col>
      <xdr:colOff>57600</xdr:colOff>
      <xdr:row>65</xdr:row>
      <xdr:rowOff>87480</xdr:rowOff>
    </xdr:to>
    <xdr:sp macro="" textlink="">
      <xdr:nvSpPr>
        <xdr:cNvPr id="663" name="CustomShape 1">
          <a:extLst>
            <a:ext uri="{FF2B5EF4-FFF2-40B4-BE49-F238E27FC236}">
              <a16:creationId xmlns:a16="http://schemas.microsoft.com/office/drawing/2014/main" id="{00000000-0008-0000-0400-000097020000}"/>
            </a:ext>
          </a:extLst>
        </xdr:cNvPr>
        <xdr:cNvSpPr/>
      </xdr:nvSpPr>
      <xdr:spPr>
        <a:xfrm>
          <a:off x="5486760" y="109929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171360</xdr:colOff>
      <xdr:row>64</xdr:row>
      <xdr:rowOff>20160</xdr:rowOff>
    </xdr:from>
    <xdr:to>
      <xdr:col>21</xdr:col>
      <xdr:colOff>219600</xdr:colOff>
      <xdr:row>65</xdr:row>
      <xdr:rowOff>87480</xdr:rowOff>
    </xdr:to>
    <xdr:sp macro="" textlink="">
      <xdr:nvSpPr>
        <xdr:cNvPr id="664" name="CustomShape 1">
          <a:extLst>
            <a:ext uri="{FF2B5EF4-FFF2-40B4-BE49-F238E27FC236}">
              <a16:creationId xmlns:a16="http://schemas.microsoft.com/office/drawing/2014/main" id="{00000000-0008-0000-0400-000098020000}"/>
            </a:ext>
          </a:extLst>
        </xdr:cNvPr>
        <xdr:cNvSpPr/>
      </xdr:nvSpPr>
      <xdr:spPr>
        <a:xfrm>
          <a:off x="4457520" y="10992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82440</xdr:colOff>
      <xdr:row>64</xdr:row>
      <xdr:rowOff>20160</xdr:rowOff>
    </xdr:from>
    <xdr:to>
      <xdr:col>17</xdr:col>
      <xdr:colOff>130680</xdr:colOff>
      <xdr:row>65</xdr:row>
      <xdr:rowOff>87480</xdr:rowOff>
    </xdr:to>
    <xdr:sp macro="" textlink="">
      <xdr:nvSpPr>
        <xdr:cNvPr id="665" name="CustomShape 1">
          <a:extLst>
            <a:ext uri="{FF2B5EF4-FFF2-40B4-BE49-F238E27FC236}">
              <a16:creationId xmlns:a16="http://schemas.microsoft.com/office/drawing/2014/main" id="{00000000-0008-0000-0400-000099020000}"/>
            </a:ext>
          </a:extLst>
        </xdr:cNvPr>
        <xdr:cNvSpPr/>
      </xdr:nvSpPr>
      <xdr:spPr>
        <a:xfrm>
          <a:off x="3416040" y="10992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193680</xdr:colOff>
      <xdr:row>64</xdr:row>
      <xdr:rowOff>20160</xdr:rowOff>
    </xdr:from>
    <xdr:to>
      <xdr:col>13</xdr:col>
      <xdr:colOff>3960</xdr:colOff>
      <xdr:row>65</xdr:row>
      <xdr:rowOff>87480</xdr:rowOff>
    </xdr:to>
    <xdr:sp macro="" textlink="">
      <xdr:nvSpPr>
        <xdr:cNvPr id="666" name="CustomShape 1">
          <a:extLst>
            <a:ext uri="{FF2B5EF4-FFF2-40B4-BE49-F238E27FC236}">
              <a16:creationId xmlns:a16="http://schemas.microsoft.com/office/drawing/2014/main" id="{00000000-0008-0000-0400-00009A020000}"/>
            </a:ext>
          </a:extLst>
        </xdr:cNvPr>
        <xdr:cNvSpPr/>
      </xdr:nvSpPr>
      <xdr:spPr>
        <a:xfrm>
          <a:off x="2336760" y="10992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104760</xdr:colOff>
      <xdr:row>64</xdr:row>
      <xdr:rowOff>20160</xdr:rowOff>
    </xdr:from>
    <xdr:to>
      <xdr:col>8</xdr:col>
      <xdr:colOff>153000</xdr:colOff>
      <xdr:row>65</xdr:row>
      <xdr:rowOff>87480</xdr:rowOff>
    </xdr:to>
    <xdr:sp macro="" textlink="">
      <xdr:nvSpPr>
        <xdr:cNvPr id="667" name="CustomShape 1">
          <a:extLst>
            <a:ext uri="{FF2B5EF4-FFF2-40B4-BE49-F238E27FC236}">
              <a16:creationId xmlns:a16="http://schemas.microsoft.com/office/drawing/2014/main" id="{00000000-0008-0000-0400-00009B020000}"/>
            </a:ext>
          </a:extLst>
        </xdr:cNvPr>
        <xdr:cNvSpPr/>
      </xdr:nvSpPr>
      <xdr:spPr>
        <a:xfrm>
          <a:off x="1295280" y="10992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175320</xdr:colOff>
      <xdr:row>56</xdr:row>
      <xdr:rowOff>162000</xdr:rowOff>
    </xdr:from>
    <xdr:to>
      <xdr:col>24</xdr:col>
      <xdr:colOff>75960</xdr:colOff>
      <xdr:row>57</xdr:row>
      <xdr:rowOff>91800</xdr:rowOff>
    </xdr:to>
    <xdr:sp macro="" textlink="">
      <xdr:nvSpPr>
        <xdr:cNvPr id="668" name="CustomShape 1">
          <a:extLst>
            <a:ext uri="{FF2B5EF4-FFF2-40B4-BE49-F238E27FC236}">
              <a16:creationId xmlns:a16="http://schemas.microsoft.com/office/drawing/2014/main" id="{00000000-0008-0000-0400-00009C020000}"/>
            </a:ext>
          </a:extLst>
        </xdr:cNvPr>
        <xdr:cNvSpPr/>
      </xdr:nvSpPr>
      <xdr:spPr>
        <a:xfrm>
          <a:off x="5652000" y="9763200"/>
          <a:ext cx="138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114480</xdr:colOff>
      <xdr:row>56</xdr:row>
      <xdr:rowOff>144000</xdr:rowOff>
    </xdr:from>
    <xdr:to>
      <xdr:col>27</xdr:col>
      <xdr:colOff>162000</xdr:colOff>
      <xdr:row>58</xdr:row>
      <xdr:rowOff>39960</xdr:rowOff>
    </xdr:to>
    <xdr:sp macro="" textlink="">
      <xdr:nvSpPr>
        <xdr:cNvPr id="669" name="CustomShape 1">
          <a:extLst>
            <a:ext uri="{FF2B5EF4-FFF2-40B4-BE49-F238E27FC236}">
              <a16:creationId xmlns:a16="http://schemas.microsoft.com/office/drawing/2014/main" id="{00000000-0008-0000-0400-00009D020000}"/>
            </a:ext>
          </a:extLst>
        </xdr:cNvPr>
        <xdr:cNvSpPr/>
      </xdr:nvSpPr>
      <xdr:spPr>
        <a:xfrm>
          <a:off x="5829480" y="97452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137160</xdr:colOff>
      <xdr:row>57</xdr:row>
      <xdr:rowOff>57240</xdr:rowOff>
    </xdr:from>
    <xdr:to>
      <xdr:col>20</xdr:col>
      <xdr:colOff>37800</xdr:colOff>
      <xdr:row>57</xdr:row>
      <xdr:rowOff>158400</xdr:rowOff>
    </xdr:to>
    <xdr:sp macro="" textlink="">
      <xdr:nvSpPr>
        <xdr:cNvPr id="670" name="CustomShape 1">
          <a:extLst>
            <a:ext uri="{FF2B5EF4-FFF2-40B4-BE49-F238E27FC236}">
              <a16:creationId xmlns:a16="http://schemas.microsoft.com/office/drawing/2014/main" id="{00000000-0008-0000-0400-00009E020000}"/>
            </a:ext>
          </a:extLst>
        </xdr:cNvPr>
        <xdr:cNvSpPr/>
      </xdr:nvSpPr>
      <xdr:spPr>
        <a:xfrm>
          <a:off x="4661280" y="9829800"/>
          <a:ext cx="138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6480</xdr:colOff>
      <xdr:row>57</xdr:row>
      <xdr:rowOff>153720</xdr:rowOff>
    </xdr:from>
    <xdr:to>
      <xdr:col>21</xdr:col>
      <xdr:colOff>29160</xdr:colOff>
      <xdr:row>59</xdr:row>
      <xdr:rowOff>49680</xdr:rowOff>
    </xdr:to>
    <xdr:sp macro="" textlink="">
      <xdr:nvSpPr>
        <xdr:cNvPr id="671" name="CustomShape 1">
          <a:extLst>
            <a:ext uri="{FF2B5EF4-FFF2-40B4-BE49-F238E27FC236}">
              <a16:creationId xmlns:a16="http://schemas.microsoft.com/office/drawing/2014/main" id="{00000000-0008-0000-0400-00009F020000}"/>
            </a:ext>
          </a:extLst>
        </xdr:cNvPr>
        <xdr:cNvSpPr/>
      </xdr:nvSpPr>
      <xdr:spPr>
        <a:xfrm>
          <a:off x="4292640" y="9926280"/>
          <a:ext cx="7369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48240</xdr:colOff>
      <xdr:row>57</xdr:row>
      <xdr:rowOff>19080</xdr:rowOff>
    </xdr:from>
    <xdr:to>
      <xdr:col>15</xdr:col>
      <xdr:colOff>149400</xdr:colOff>
      <xdr:row>57</xdr:row>
      <xdr:rowOff>120240</xdr:rowOff>
    </xdr:to>
    <xdr:sp macro="" textlink="">
      <xdr:nvSpPr>
        <xdr:cNvPr id="672" name="CustomShape 1">
          <a:extLst>
            <a:ext uri="{FF2B5EF4-FFF2-40B4-BE49-F238E27FC236}">
              <a16:creationId xmlns:a16="http://schemas.microsoft.com/office/drawing/2014/main" id="{00000000-0008-0000-0400-0000A0020000}"/>
            </a:ext>
          </a:extLst>
        </xdr:cNvPr>
        <xdr:cNvSpPr/>
      </xdr:nvSpPr>
      <xdr:spPr>
        <a:xfrm>
          <a:off x="3619800" y="97916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118080</xdr:colOff>
      <xdr:row>57</xdr:row>
      <xdr:rowOff>115560</xdr:rowOff>
    </xdr:from>
    <xdr:to>
      <xdr:col>16</xdr:col>
      <xdr:colOff>164520</xdr:colOff>
      <xdr:row>59</xdr:row>
      <xdr:rowOff>11520</xdr:rowOff>
    </xdr:to>
    <xdr:sp macro="" textlink="">
      <xdr:nvSpPr>
        <xdr:cNvPr id="673" name="CustomShape 1">
          <a:extLst>
            <a:ext uri="{FF2B5EF4-FFF2-40B4-BE49-F238E27FC236}">
              <a16:creationId xmlns:a16="http://schemas.microsoft.com/office/drawing/2014/main" id="{00000000-0008-0000-0400-0000A1020000}"/>
            </a:ext>
          </a:extLst>
        </xdr:cNvPr>
        <xdr:cNvSpPr/>
      </xdr:nvSpPr>
      <xdr:spPr>
        <a:xfrm>
          <a:off x="3213360" y="98881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159480</xdr:colOff>
      <xdr:row>57</xdr:row>
      <xdr:rowOff>19080</xdr:rowOff>
    </xdr:from>
    <xdr:to>
      <xdr:col>11</xdr:col>
      <xdr:colOff>60120</xdr:colOff>
      <xdr:row>57</xdr:row>
      <xdr:rowOff>120240</xdr:rowOff>
    </xdr:to>
    <xdr:sp macro="" textlink="">
      <xdr:nvSpPr>
        <xdr:cNvPr id="674" name="CustomShape 1">
          <a:extLst>
            <a:ext uri="{FF2B5EF4-FFF2-40B4-BE49-F238E27FC236}">
              <a16:creationId xmlns:a16="http://schemas.microsoft.com/office/drawing/2014/main" id="{00000000-0008-0000-0400-0000A2020000}"/>
            </a:ext>
          </a:extLst>
        </xdr:cNvPr>
        <xdr:cNvSpPr/>
      </xdr:nvSpPr>
      <xdr:spPr>
        <a:xfrm>
          <a:off x="2540520" y="9791640"/>
          <a:ext cx="138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28440</xdr:colOff>
      <xdr:row>57</xdr:row>
      <xdr:rowOff>115560</xdr:rowOff>
    </xdr:from>
    <xdr:to>
      <xdr:col>12</xdr:col>
      <xdr:colOff>76680</xdr:colOff>
      <xdr:row>59</xdr:row>
      <xdr:rowOff>11520</xdr:rowOff>
    </xdr:to>
    <xdr:sp macro="" textlink="">
      <xdr:nvSpPr>
        <xdr:cNvPr id="675" name="CustomShape 1">
          <a:extLst>
            <a:ext uri="{FF2B5EF4-FFF2-40B4-BE49-F238E27FC236}">
              <a16:creationId xmlns:a16="http://schemas.microsoft.com/office/drawing/2014/main" id="{00000000-0008-0000-0400-0000A3020000}"/>
            </a:ext>
          </a:extLst>
        </xdr:cNvPr>
        <xdr:cNvSpPr/>
      </xdr:nvSpPr>
      <xdr:spPr>
        <a:xfrm>
          <a:off x="2171520" y="988812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70560</xdr:colOff>
      <xdr:row>56</xdr:row>
      <xdr:rowOff>123840</xdr:rowOff>
    </xdr:from>
    <xdr:to>
      <xdr:col>6</xdr:col>
      <xdr:colOff>171720</xdr:colOff>
      <xdr:row>57</xdr:row>
      <xdr:rowOff>53640</xdr:rowOff>
    </xdr:to>
    <xdr:sp macro="" textlink="">
      <xdr:nvSpPr>
        <xdr:cNvPr id="676" name="CustomShape 1">
          <a:extLst>
            <a:ext uri="{FF2B5EF4-FFF2-40B4-BE49-F238E27FC236}">
              <a16:creationId xmlns:a16="http://schemas.microsoft.com/office/drawing/2014/main" id="{00000000-0008-0000-0400-0000A4020000}"/>
            </a:ext>
          </a:extLst>
        </xdr:cNvPr>
        <xdr:cNvSpPr/>
      </xdr:nvSpPr>
      <xdr:spPr>
        <a:xfrm>
          <a:off x="1499040" y="97250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140400</xdr:colOff>
      <xdr:row>57</xdr:row>
      <xdr:rowOff>48960</xdr:rowOff>
    </xdr:from>
    <xdr:to>
      <xdr:col>7</xdr:col>
      <xdr:colOff>186840</xdr:colOff>
      <xdr:row>58</xdr:row>
      <xdr:rowOff>116280</xdr:rowOff>
    </xdr:to>
    <xdr:sp macro="" textlink="">
      <xdr:nvSpPr>
        <xdr:cNvPr id="677" name="CustomShape 1">
          <a:extLst>
            <a:ext uri="{FF2B5EF4-FFF2-40B4-BE49-F238E27FC236}">
              <a16:creationId xmlns:a16="http://schemas.microsoft.com/office/drawing/2014/main" id="{00000000-0008-0000-0400-0000A5020000}"/>
            </a:ext>
          </a:extLst>
        </xdr:cNvPr>
        <xdr:cNvSpPr/>
      </xdr:nvSpPr>
      <xdr:spPr>
        <a:xfrm>
          <a:off x="1092600" y="98215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47</xdr:row>
      <xdr:rowOff>70560</xdr:rowOff>
    </xdr:from>
    <xdr:to>
      <xdr:col>85</xdr:col>
      <xdr:colOff>66960</xdr:colOff>
      <xdr:row>49</xdr:row>
      <xdr:rowOff>43920</xdr:rowOff>
    </xdr:to>
    <xdr:sp macro="" textlink="">
      <xdr:nvSpPr>
        <xdr:cNvPr id="678" name="CustomShape 1">
          <a:extLst>
            <a:ext uri="{FF2B5EF4-FFF2-40B4-BE49-F238E27FC236}">
              <a16:creationId xmlns:a16="http://schemas.microsoft.com/office/drawing/2014/main" id="{00000000-0008-0000-0400-0000A6020000}"/>
            </a:ext>
          </a:extLst>
        </xdr:cNvPr>
        <xdr:cNvSpPr/>
      </xdr:nvSpPr>
      <xdr:spPr>
        <a:xfrm>
          <a:off x="14807880" y="8128440"/>
          <a:ext cx="549936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その他</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79920</xdr:colOff>
      <xdr:row>47</xdr:row>
      <xdr:rowOff>133920</xdr:rowOff>
    </xdr:from>
    <xdr:to>
      <xdr:col>93</xdr:col>
      <xdr:colOff>3240</xdr:colOff>
      <xdr:row>49</xdr:row>
      <xdr:rowOff>43920</xdr:rowOff>
    </xdr:to>
    <xdr:sp macro="" textlink="">
      <xdr:nvSpPr>
        <xdr:cNvPr id="679" name="CustomShape 1">
          <a:extLst>
            <a:ext uri="{FF2B5EF4-FFF2-40B4-BE49-F238E27FC236}">
              <a16:creationId xmlns:a16="http://schemas.microsoft.com/office/drawing/2014/main" id="{00000000-0008-0000-0400-0000A7020000}"/>
            </a:ext>
          </a:extLst>
        </xdr:cNvPr>
        <xdr:cNvSpPr/>
      </xdr:nvSpPr>
      <xdr:spPr>
        <a:xfrm>
          <a:off x="20320200" y="8191800"/>
          <a:ext cx="182844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79920</xdr:colOff>
      <xdr:row>48</xdr:row>
      <xdr:rowOff>152280</xdr:rowOff>
    </xdr:from>
    <xdr:to>
      <xdr:col>93</xdr:col>
      <xdr:colOff>3240</xdr:colOff>
      <xdr:row>50</xdr:row>
      <xdr:rowOff>63720</xdr:rowOff>
    </xdr:to>
    <xdr:sp macro="" textlink="">
      <xdr:nvSpPr>
        <xdr:cNvPr id="680" name="CustomShape 1">
          <a:extLst>
            <a:ext uri="{FF2B5EF4-FFF2-40B4-BE49-F238E27FC236}">
              <a16:creationId xmlns:a16="http://schemas.microsoft.com/office/drawing/2014/main" id="{00000000-0008-0000-0400-0000A8020000}"/>
            </a:ext>
          </a:extLst>
        </xdr:cNvPr>
        <xdr:cNvSpPr/>
      </xdr:nvSpPr>
      <xdr:spPr>
        <a:xfrm>
          <a:off x="20320200" y="8381880"/>
          <a:ext cx="18284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22/63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168840</xdr:colOff>
      <xdr:row>47</xdr:row>
      <xdr:rowOff>133920</xdr:rowOff>
    </xdr:from>
    <xdr:to>
      <xdr:col>100</xdr:col>
      <xdr:colOff>165240</xdr:colOff>
      <xdr:row>49</xdr:row>
      <xdr:rowOff>43920</xdr:rowOff>
    </xdr:to>
    <xdr:sp macro="" textlink="">
      <xdr:nvSpPr>
        <xdr:cNvPr id="681" name="CustomShape 1">
          <a:extLst>
            <a:ext uri="{FF2B5EF4-FFF2-40B4-BE49-F238E27FC236}">
              <a16:creationId xmlns:a16="http://schemas.microsoft.com/office/drawing/2014/main" id="{00000000-0008-0000-0400-0000A9020000}"/>
            </a:ext>
          </a:extLst>
        </xdr:cNvPr>
        <xdr:cNvSpPr/>
      </xdr:nvSpPr>
      <xdr:spPr>
        <a:xfrm>
          <a:off x="22314240" y="8191800"/>
          <a:ext cx="16632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168840</xdr:colOff>
      <xdr:row>48</xdr:row>
      <xdr:rowOff>152280</xdr:rowOff>
    </xdr:from>
    <xdr:to>
      <xdr:col>100</xdr:col>
      <xdr:colOff>165240</xdr:colOff>
      <xdr:row>50</xdr:row>
      <xdr:rowOff>63720</xdr:rowOff>
    </xdr:to>
    <xdr:sp macro="" textlink="">
      <xdr:nvSpPr>
        <xdr:cNvPr id="682" name="CustomShape 1">
          <a:extLst>
            <a:ext uri="{FF2B5EF4-FFF2-40B4-BE49-F238E27FC236}">
              <a16:creationId xmlns:a16="http://schemas.microsoft.com/office/drawing/2014/main" id="{00000000-0008-0000-0400-0000AA020000}"/>
            </a:ext>
          </a:extLst>
        </xdr:cNvPr>
        <xdr:cNvSpPr/>
      </xdr:nvSpPr>
      <xdr:spPr>
        <a:xfrm>
          <a:off x="22314240" y="8381880"/>
          <a:ext cx="16632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12.6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181080</xdr:colOff>
      <xdr:row>47</xdr:row>
      <xdr:rowOff>133920</xdr:rowOff>
    </xdr:from>
    <xdr:to>
      <xdr:col>109</xdr:col>
      <xdr:colOff>105120</xdr:colOff>
      <xdr:row>49</xdr:row>
      <xdr:rowOff>43920</xdr:rowOff>
    </xdr:to>
    <xdr:sp macro="" textlink="">
      <xdr:nvSpPr>
        <xdr:cNvPr id="683" name="CustomShape 1">
          <a:extLst>
            <a:ext uri="{FF2B5EF4-FFF2-40B4-BE49-F238E27FC236}">
              <a16:creationId xmlns:a16="http://schemas.microsoft.com/office/drawing/2014/main" id="{00000000-0008-0000-0400-0000AB020000}"/>
            </a:ext>
          </a:extLst>
        </xdr:cNvPr>
        <xdr:cNvSpPr/>
      </xdr:nvSpPr>
      <xdr:spPr>
        <a:xfrm>
          <a:off x="24231600" y="8191800"/>
          <a:ext cx="18288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181080</xdr:colOff>
      <xdr:row>48</xdr:row>
      <xdr:rowOff>152280</xdr:rowOff>
    </xdr:from>
    <xdr:to>
      <xdr:col>109</xdr:col>
      <xdr:colOff>105120</xdr:colOff>
      <xdr:row>50</xdr:row>
      <xdr:rowOff>63720</xdr:rowOff>
    </xdr:to>
    <xdr:sp macro="" textlink="">
      <xdr:nvSpPr>
        <xdr:cNvPr id="684" name="CustomShape 1">
          <a:extLst>
            <a:ext uri="{FF2B5EF4-FFF2-40B4-BE49-F238E27FC236}">
              <a16:creationId xmlns:a16="http://schemas.microsoft.com/office/drawing/2014/main" id="{00000000-0008-0000-0400-0000AC020000}"/>
            </a:ext>
          </a:extLst>
        </xdr:cNvPr>
        <xdr:cNvSpPr/>
      </xdr:nvSpPr>
      <xdr:spPr>
        <a:xfrm>
          <a:off x="24231600" y="8381880"/>
          <a:ext cx="18288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127800</xdr:rowOff>
    </xdr:from>
    <xdr:to>
      <xdr:col>85</xdr:col>
      <xdr:colOff>66960</xdr:colOff>
      <xdr:row>64</xdr:row>
      <xdr:rowOff>12600</xdr:rowOff>
    </xdr:to>
    <xdr:sp macro="" textlink="">
      <xdr:nvSpPr>
        <xdr:cNvPr id="685" name="CustomShape 1">
          <a:extLst>
            <a:ext uri="{FF2B5EF4-FFF2-40B4-BE49-F238E27FC236}">
              <a16:creationId xmlns:a16="http://schemas.microsoft.com/office/drawing/2014/main" id="{00000000-0008-0000-0400-0000AD020000}"/>
            </a:ext>
          </a:extLst>
        </xdr:cNvPr>
        <xdr:cNvSpPr/>
      </xdr:nvSpPr>
      <xdr:spPr>
        <a:xfrm>
          <a:off x="14807880" y="8700120"/>
          <a:ext cx="5499360" cy="228528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86</xdr:col>
      <xdr:colOff>196920</xdr:colOff>
      <xdr:row>50</xdr:row>
      <xdr:rowOff>127800</xdr:rowOff>
    </xdr:from>
    <xdr:to>
      <xdr:col>113</xdr:col>
      <xdr:colOff>130680</xdr:colOff>
      <xdr:row>64</xdr:row>
      <xdr:rowOff>12600</xdr:rowOff>
    </xdr:to>
    <xdr:sp macro="" textlink="">
      <xdr:nvSpPr>
        <xdr:cNvPr id="686" name="CustomShape 1">
          <a:extLst>
            <a:ext uri="{FF2B5EF4-FFF2-40B4-BE49-F238E27FC236}">
              <a16:creationId xmlns:a16="http://schemas.microsoft.com/office/drawing/2014/main" id="{00000000-0008-0000-0400-0000AE020000}"/>
            </a:ext>
          </a:extLst>
        </xdr:cNvPr>
        <xdr:cNvSpPr/>
      </xdr:nvSpPr>
      <xdr:spPr>
        <a:xfrm>
          <a:off x="20675520" y="8700120"/>
          <a:ext cx="6363000" cy="22852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87</xdr:col>
      <xdr:colOff>61200</xdr:colOff>
      <xdr:row>50</xdr:row>
      <xdr:rowOff>127800</xdr:rowOff>
    </xdr:from>
    <xdr:to>
      <xdr:col>106</xdr:col>
      <xdr:colOff>70200</xdr:colOff>
      <xdr:row>52</xdr:row>
      <xdr:rowOff>37800</xdr:rowOff>
    </xdr:to>
    <xdr:sp macro="" textlink="">
      <xdr:nvSpPr>
        <xdr:cNvPr id="687" name="CustomShape 1">
          <a:extLst>
            <a:ext uri="{FF2B5EF4-FFF2-40B4-BE49-F238E27FC236}">
              <a16:creationId xmlns:a16="http://schemas.microsoft.com/office/drawing/2014/main" id="{00000000-0008-0000-0400-0000AF020000}"/>
            </a:ext>
          </a:extLst>
        </xdr:cNvPr>
        <xdr:cNvSpPr/>
      </xdr:nvSpPr>
      <xdr:spPr>
        <a:xfrm>
          <a:off x="20777760" y="8700120"/>
          <a:ext cx="45334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その他の分析欄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87</xdr:col>
      <xdr:colOff>99000</xdr:colOff>
      <xdr:row>52</xdr:row>
      <xdr:rowOff>101520</xdr:rowOff>
    </xdr:from>
    <xdr:to>
      <xdr:col>112</xdr:col>
      <xdr:colOff>177120</xdr:colOff>
      <xdr:row>63</xdr:row>
      <xdr:rowOff>120960</xdr:rowOff>
    </xdr:to>
    <xdr:sp macro="" textlink="">
      <xdr:nvSpPr>
        <xdr:cNvPr id="688" name="CustomShape 1">
          <a:extLst>
            <a:ext uri="{FF2B5EF4-FFF2-40B4-BE49-F238E27FC236}">
              <a16:creationId xmlns:a16="http://schemas.microsoft.com/office/drawing/2014/main" id="{00000000-0008-0000-0400-0000B0020000}"/>
            </a:ext>
          </a:extLst>
        </xdr:cNvPr>
        <xdr:cNvSpPr/>
      </xdr:nvSpPr>
      <xdr:spPr>
        <a:xfrm>
          <a:off x="20815560" y="9016920"/>
          <a:ext cx="6031440" cy="1905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Ｐゴシック"/>
              <a:ea typeface="ＭＳ Ｐゴシック"/>
            </a:rPr>
            <a:t>　その他の経費の大半は、各保険事業を行う特別会計への繰出金であり、類似団体平均よりも低い水準を維持している。要因としては、検診・健診の実施による医療費の抑制策、介護予防等の効果も考えられ、高齢化が進行する将来に向けても同様の水準を維持できるよう、より効果的な抑制策に取り組んでいく必要があ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217080</xdr:colOff>
      <xdr:row>49</xdr:row>
      <xdr:rowOff>108000</xdr:rowOff>
    </xdr:from>
    <xdr:to>
      <xdr:col>63</xdr:col>
      <xdr:colOff>96120</xdr:colOff>
      <xdr:row>50</xdr:row>
      <xdr:rowOff>145440</xdr:rowOff>
    </xdr:to>
    <xdr:sp macro="" textlink="">
      <xdr:nvSpPr>
        <xdr:cNvPr id="689" name="CustomShape 1">
          <a:extLst>
            <a:ext uri="{FF2B5EF4-FFF2-40B4-BE49-F238E27FC236}">
              <a16:creationId xmlns:a16="http://schemas.microsoft.com/office/drawing/2014/main" id="{00000000-0008-0000-0400-0000B1020000}"/>
            </a:ext>
          </a:extLst>
        </xdr:cNvPr>
        <xdr:cNvSpPr/>
      </xdr:nvSpPr>
      <xdr:spPr>
        <a:xfrm>
          <a:off x="14742360" y="8508960"/>
          <a:ext cx="355320" cy="208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64</xdr:row>
      <xdr:rowOff>12600</xdr:rowOff>
    </xdr:from>
    <xdr:to>
      <xdr:col>85</xdr:col>
      <xdr:colOff>66960</xdr:colOff>
      <xdr:row>64</xdr:row>
      <xdr:rowOff>12600</xdr:rowOff>
    </xdr:to>
    <xdr:sp macro="" textlink="">
      <xdr:nvSpPr>
        <xdr:cNvPr id="690" name="Line 1">
          <a:extLst>
            <a:ext uri="{FF2B5EF4-FFF2-40B4-BE49-F238E27FC236}">
              <a16:creationId xmlns:a16="http://schemas.microsoft.com/office/drawing/2014/main" id="{00000000-0008-0000-0400-0000B2020000}"/>
            </a:ext>
          </a:extLst>
        </xdr:cNvPr>
        <xdr:cNvSpPr/>
      </xdr:nvSpPr>
      <xdr:spPr>
        <a:xfrm>
          <a:off x="14807880" y="10985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63</xdr:row>
      <xdr:rowOff>52560</xdr:rowOff>
    </xdr:from>
    <xdr:to>
      <xdr:col>61</xdr:col>
      <xdr:colOff>168840</xdr:colOff>
      <xdr:row>64</xdr:row>
      <xdr:rowOff>118800</xdr:rowOff>
    </xdr:to>
    <xdr:sp macro="" textlink="">
      <xdr:nvSpPr>
        <xdr:cNvPr id="691" name="CustomShape 1">
          <a:extLst>
            <a:ext uri="{FF2B5EF4-FFF2-40B4-BE49-F238E27FC236}">
              <a16:creationId xmlns:a16="http://schemas.microsoft.com/office/drawing/2014/main" id="{00000000-0008-0000-0400-0000B3020000}"/>
            </a:ext>
          </a:extLst>
        </xdr:cNvPr>
        <xdr:cNvSpPr/>
      </xdr:nvSpPr>
      <xdr:spPr>
        <a:xfrm>
          <a:off x="14185800" y="10853640"/>
          <a:ext cx="5083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62</xdr:row>
      <xdr:rowOff>29160</xdr:rowOff>
    </xdr:from>
    <xdr:to>
      <xdr:col>85</xdr:col>
      <xdr:colOff>66960</xdr:colOff>
      <xdr:row>62</xdr:row>
      <xdr:rowOff>29160</xdr:rowOff>
    </xdr:to>
    <xdr:sp macro="" textlink="">
      <xdr:nvSpPr>
        <xdr:cNvPr id="692" name="Line 1">
          <a:extLst>
            <a:ext uri="{FF2B5EF4-FFF2-40B4-BE49-F238E27FC236}">
              <a16:creationId xmlns:a16="http://schemas.microsoft.com/office/drawing/2014/main" id="{00000000-0008-0000-0400-0000B4020000}"/>
            </a:ext>
          </a:extLst>
        </xdr:cNvPr>
        <xdr:cNvSpPr/>
      </xdr:nvSpPr>
      <xdr:spPr>
        <a:xfrm>
          <a:off x="14807880" y="1065888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61</xdr:row>
      <xdr:rowOff>68400</xdr:rowOff>
    </xdr:from>
    <xdr:to>
      <xdr:col>61</xdr:col>
      <xdr:colOff>168840</xdr:colOff>
      <xdr:row>62</xdr:row>
      <xdr:rowOff>135720</xdr:rowOff>
    </xdr:to>
    <xdr:sp macro="" textlink="">
      <xdr:nvSpPr>
        <xdr:cNvPr id="693" name="CustomShape 1">
          <a:extLst>
            <a:ext uri="{FF2B5EF4-FFF2-40B4-BE49-F238E27FC236}">
              <a16:creationId xmlns:a16="http://schemas.microsoft.com/office/drawing/2014/main" id="{00000000-0008-0000-0400-0000B5020000}"/>
            </a:ext>
          </a:extLst>
        </xdr:cNvPr>
        <xdr:cNvSpPr/>
      </xdr:nvSpPr>
      <xdr:spPr>
        <a:xfrm>
          <a:off x="14185800" y="1052676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60</xdr:row>
      <xdr:rowOff>45000</xdr:rowOff>
    </xdr:from>
    <xdr:to>
      <xdr:col>85</xdr:col>
      <xdr:colOff>66960</xdr:colOff>
      <xdr:row>60</xdr:row>
      <xdr:rowOff>45000</xdr:rowOff>
    </xdr:to>
    <xdr:sp macro="" textlink="">
      <xdr:nvSpPr>
        <xdr:cNvPr id="694" name="Line 1">
          <a:extLst>
            <a:ext uri="{FF2B5EF4-FFF2-40B4-BE49-F238E27FC236}">
              <a16:creationId xmlns:a16="http://schemas.microsoft.com/office/drawing/2014/main" id="{00000000-0008-0000-0400-0000B6020000}"/>
            </a:ext>
          </a:extLst>
        </xdr:cNvPr>
        <xdr:cNvSpPr/>
      </xdr:nvSpPr>
      <xdr:spPr>
        <a:xfrm>
          <a:off x="14807880" y="103320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59</xdr:row>
      <xdr:rowOff>85320</xdr:rowOff>
    </xdr:from>
    <xdr:to>
      <xdr:col>61</xdr:col>
      <xdr:colOff>168840</xdr:colOff>
      <xdr:row>60</xdr:row>
      <xdr:rowOff>151560</xdr:rowOff>
    </xdr:to>
    <xdr:sp macro="" textlink="">
      <xdr:nvSpPr>
        <xdr:cNvPr id="695" name="CustomShape 1">
          <a:extLst>
            <a:ext uri="{FF2B5EF4-FFF2-40B4-BE49-F238E27FC236}">
              <a16:creationId xmlns:a16="http://schemas.microsoft.com/office/drawing/2014/main" id="{00000000-0008-0000-0400-0000B7020000}"/>
            </a:ext>
          </a:extLst>
        </xdr:cNvPr>
        <xdr:cNvSpPr/>
      </xdr:nvSpPr>
      <xdr:spPr>
        <a:xfrm>
          <a:off x="14185800" y="10200600"/>
          <a:ext cx="5083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58</xdr:row>
      <xdr:rowOff>61920</xdr:rowOff>
    </xdr:from>
    <xdr:to>
      <xdr:col>85</xdr:col>
      <xdr:colOff>66960</xdr:colOff>
      <xdr:row>58</xdr:row>
      <xdr:rowOff>61920</xdr:rowOff>
    </xdr:to>
    <xdr:sp macro="" textlink="">
      <xdr:nvSpPr>
        <xdr:cNvPr id="696" name="Line 1">
          <a:extLst>
            <a:ext uri="{FF2B5EF4-FFF2-40B4-BE49-F238E27FC236}">
              <a16:creationId xmlns:a16="http://schemas.microsoft.com/office/drawing/2014/main" id="{00000000-0008-0000-0400-0000B8020000}"/>
            </a:ext>
          </a:extLst>
        </xdr:cNvPr>
        <xdr:cNvSpPr/>
      </xdr:nvSpPr>
      <xdr:spPr>
        <a:xfrm>
          <a:off x="14807880" y="1000584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57</xdr:row>
      <xdr:rowOff>101160</xdr:rowOff>
    </xdr:from>
    <xdr:to>
      <xdr:col>61</xdr:col>
      <xdr:colOff>168840</xdr:colOff>
      <xdr:row>58</xdr:row>
      <xdr:rowOff>168480</xdr:rowOff>
    </xdr:to>
    <xdr:sp macro="" textlink="">
      <xdr:nvSpPr>
        <xdr:cNvPr id="697" name="CustomShape 1">
          <a:extLst>
            <a:ext uri="{FF2B5EF4-FFF2-40B4-BE49-F238E27FC236}">
              <a16:creationId xmlns:a16="http://schemas.microsoft.com/office/drawing/2014/main" id="{00000000-0008-0000-0400-0000B9020000}"/>
            </a:ext>
          </a:extLst>
        </xdr:cNvPr>
        <xdr:cNvSpPr/>
      </xdr:nvSpPr>
      <xdr:spPr>
        <a:xfrm>
          <a:off x="14185800" y="987372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56</xdr:row>
      <xdr:rowOff>77760</xdr:rowOff>
    </xdr:from>
    <xdr:to>
      <xdr:col>85</xdr:col>
      <xdr:colOff>66960</xdr:colOff>
      <xdr:row>56</xdr:row>
      <xdr:rowOff>77760</xdr:rowOff>
    </xdr:to>
    <xdr:sp macro="" textlink="">
      <xdr:nvSpPr>
        <xdr:cNvPr id="698" name="Line 1">
          <a:extLst>
            <a:ext uri="{FF2B5EF4-FFF2-40B4-BE49-F238E27FC236}">
              <a16:creationId xmlns:a16="http://schemas.microsoft.com/office/drawing/2014/main" id="{00000000-0008-0000-0400-0000BA020000}"/>
            </a:ext>
          </a:extLst>
        </xdr:cNvPr>
        <xdr:cNvSpPr/>
      </xdr:nvSpPr>
      <xdr:spPr>
        <a:xfrm>
          <a:off x="14807880" y="967896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55</xdr:row>
      <xdr:rowOff>118080</xdr:rowOff>
    </xdr:from>
    <xdr:to>
      <xdr:col>61</xdr:col>
      <xdr:colOff>168840</xdr:colOff>
      <xdr:row>57</xdr:row>
      <xdr:rowOff>12960</xdr:rowOff>
    </xdr:to>
    <xdr:sp macro="" textlink="">
      <xdr:nvSpPr>
        <xdr:cNvPr id="699" name="CustomShape 1">
          <a:extLst>
            <a:ext uri="{FF2B5EF4-FFF2-40B4-BE49-F238E27FC236}">
              <a16:creationId xmlns:a16="http://schemas.microsoft.com/office/drawing/2014/main" id="{00000000-0008-0000-0400-0000BB020000}"/>
            </a:ext>
          </a:extLst>
        </xdr:cNvPr>
        <xdr:cNvSpPr/>
      </xdr:nvSpPr>
      <xdr:spPr>
        <a:xfrm>
          <a:off x="14185800" y="9547560"/>
          <a:ext cx="5083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54</xdr:row>
      <xdr:rowOff>94680</xdr:rowOff>
    </xdr:from>
    <xdr:to>
      <xdr:col>85</xdr:col>
      <xdr:colOff>66960</xdr:colOff>
      <xdr:row>54</xdr:row>
      <xdr:rowOff>94680</xdr:rowOff>
    </xdr:to>
    <xdr:sp macro="" textlink="">
      <xdr:nvSpPr>
        <xdr:cNvPr id="700" name="Line 1">
          <a:extLst>
            <a:ext uri="{FF2B5EF4-FFF2-40B4-BE49-F238E27FC236}">
              <a16:creationId xmlns:a16="http://schemas.microsoft.com/office/drawing/2014/main" id="{00000000-0008-0000-0400-0000BC020000}"/>
            </a:ext>
          </a:extLst>
        </xdr:cNvPr>
        <xdr:cNvSpPr/>
      </xdr:nvSpPr>
      <xdr:spPr>
        <a:xfrm>
          <a:off x="14807880" y="93528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53</xdr:row>
      <xdr:rowOff>133560</xdr:rowOff>
    </xdr:from>
    <xdr:to>
      <xdr:col>61</xdr:col>
      <xdr:colOff>168840</xdr:colOff>
      <xdr:row>55</xdr:row>
      <xdr:rowOff>29520</xdr:rowOff>
    </xdr:to>
    <xdr:sp macro="" textlink="">
      <xdr:nvSpPr>
        <xdr:cNvPr id="701" name="CustomShape 1">
          <a:extLst>
            <a:ext uri="{FF2B5EF4-FFF2-40B4-BE49-F238E27FC236}">
              <a16:creationId xmlns:a16="http://schemas.microsoft.com/office/drawing/2014/main" id="{00000000-0008-0000-0400-0000BD020000}"/>
            </a:ext>
          </a:extLst>
        </xdr:cNvPr>
        <xdr:cNvSpPr/>
      </xdr:nvSpPr>
      <xdr:spPr>
        <a:xfrm>
          <a:off x="14185800" y="922032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52</xdr:row>
      <xdr:rowOff>110520</xdr:rowOff>
    </xdr:from>
    <xdr:to>
      <xdr:col>85</xdr:col>
      <xdr:colOff>66960</xdr:colOff>
      <xdr:row>52</xdr:row>
      <xdr:rowOff>110520</xdr:rowOff>
    </xdr:to>
    <xdr:sp macro="" textlink="">
      <xdr:nvSpPr>
        <xdr:cNvPr id="702" name="Line 1">
          <a:extLst>
            <a:ext uri="{FF2B5EF4-FFF2-40B4-BE49-F238E27FC236}">
              <a16:creationId xmlns:a16="http://schemas.microsoft.com/office/drawing/2014/main" id="{00000000-0008-0000-0400-0000BE020000}"/>
            </a:ext>
          </a:extLst>
        </xdr:cNvPr>
        <xdr:cNvSpPr/>
      </xdr:nvSpPr>
      <xdr:spPr>
        <a:xfrm>
          <a:off x="14807880" y="902592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51</xdr:row>
      <xdr:rowOff>150840</xdr:rowOff>
    </xdr:from>
    <xdr:to>
      <xdr:col>61</xdr:col>
      <xdr:colOff>168840</xdr:colOff>
      <xdr:row>53</xdr:row>
      <xdr:rowOff>45720</xdr:rowOff>
    </xdr:to>
    <xdr:sp macro="" textlink="">
      <xdr:nvSpPr>
        <xdr:cNvPr id="703" name="CustomShape 1">
          <a:extLst>
            <a:ext uri="{FF2B5EF4-FFF2-40B4-BE49-F238E27FC236}">
              <a16:creationId xmlns:a16="http://schemas.microsoft.com/office/drawing/2014/main" id="{00000000-0008-0000-0400-0000BF020000}"/>
            </a:ext>
          </a:extLst>
        </xdr:cNvPr>
        <xdr:cNvSpPr/>
      </xdr:nvSpPr>
      <xdr:spPr>
        <a:xfrm>
          <a:off x="14185800" y="8894520"/>
          <a:ext cx="5083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50</xdr:row>
      <xdr:rowOff>127080</xdr:rowOff>
    </xdr:from>
    <xdr:to>
      <xdr:col>85</xdr:col>
      <xdr:colOff>66960</xdr:colOff>
      <xdr:row>50</xdr:row>
      <xdr:rowOff>127080</xdr:rowOff>
    </xdr:to>
    <xdr:sp macro="" textlink="">
      <xdr:nvSpPr>
        <xdr:cNvPr id="704" name="Line 1">
          <a:extLst>
            <a:ext uri="{FF2B5EF4-FFF2-40B4-BE49-F238E27FC236}">
              <a16:creationId xmlns:a16="http://schemas.microsoft.com/office/drawing/2014/main" id="{00000000-0008-0000-0400-0000C0020000}"/>
            </a:ext>
          </a:extLst>
        </xdr:cNvPr>
        <xdr:cNvSpPr/>
      </xdr:nvSpPr>
      <xdr:spPr>
        <a:xfrm>
          <a:off x="14807880" y="8699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44280</xdr:colOff>
      <xdr:row>50</xdr:row>
      <xdr:rowOff>127800</xdr:rowOff>
    </xdr:from>
    <xdr:to>
      <xdr:col>85</xdr:col>
      <xdr:colOff>66960</xdr:colOff>
      <xdr:row>64</xdr:row>
      <xdr:rowOff>12600</xdr:rowOff>
    </xdr:to>
    <xdr:sp macro="" textlink="">
      <xdr:nvSpPr>
        <xdr:cNvPr id="705" name="CustomShape 1">
          <a:extLst>
            <a:ext uri="{FF2B5EF4-FFF2-40B4-BE49-F238E27FC236}">
              <a16:creationId xmlns:a16="http://schemas.microsoft.com/office/drawing/2014/main" id="{00000000-0008-0000-0400-0000C1020000}"/>
            </a:ext>
          </a:extLst>
        </xdr:cNvPr>
        <xdr:cNvSpPr/>
      </xdr:nvSpPr>
      <xdr:spPr>
        <a:xfrm>
          <a:off x="14807880" y="8700120"/>
          <a:ext cx="5499360" cy="22852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108000</xdr:colOff>
      <xdr:row>53</xdr:row>
      <xdr:rowOff>154440</xdr:rowOff>
    </xdr:from>
    <xdr:to>
      <xdr:col>82</xdr:col>
      <xdr:colOff>108000</xdr:colOff>
      <xdr:row>60</xdr:row>
      <xdr:rowOff>149760</xdr:rowOff>
    </xdr:to>
    <xdr:sp macro="" textlink="">
      <xdr:nvSpPr>
        <xdr:cNvPr id="706" name="Line 1">
          <a:extLst>
            <a:ext uri="{FF2B5EF4-FFF2-40B4-BE49-F238E27FC236}">
              <a16:creationId xmlns:a16="http://schemas.microsoft.com/office/drawing/2014/main" id="{00000000-0008-0000-0400-0000C2020000}"/>
            </a:ext>
          </a:extLst>
        </xdr:cNvPr>
        <xdr:cNvSpPr/>
      </xdr:nvSpPr>
      <xdr:spPr>
        <a:xfrm flipV="1">
          <a:off x="19634040" y="9241200"/>
          <a:ext cx="0" cy="119556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60</xdr:row>
      <xdr:rowOff>132120</xdr:rowOff>
    </xdr:from>
    <xdr:to>
      <xdr:col>86</xdr:col>
      <xdr:colOff>6120</xdr:colOff>
      <xdr:row>62</xdr:row>
      <xdr:rowOff>28080</xdr:rowOff>
    </xdr:to>
    <xdr:sp macro="" textlink="">
      <xdr:nvSpPr>
        <xdr:cNvPr id="707" name="CustomShape 1">
          <a:extLst>
            <a:ext uri="{FF2B5EF4-FFF2-40B4-BE49-F238E27FC236}">
              <a16:creationId xmlns:a16="http://schemas.microsoft.com/office/drawing/2014/main" id="{00000000-0008-0000-0400-0000C3020000}"/>
            </a:ext>
          </a:extLst>
        </xdr:cNvPr>
        <xdr:cNvSpPr/>
      </xdr:nvSpPr>
      <xdr:spPr>
        <a:xfrm>
          <a:off x="19723680" y="104191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21.6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19080</xdr:colOff>
      <xdr:row>60</xdr:row>
      <xdr:rowOff>149760</xdr:rowOff>
    </xdr:from>
    <xdr:to>
      <xdr:col>82</xdr:col>
      <xdr:colOff>196920</xdr:colOff>
      <xdr:row>60</xdr:row>
      <xdr:rowOff>149760</xdr:rowOff>
    </xdr:to>
    <xdr:sp macro="" textlink="">
      <xdr:nvSpPr>
        <xdr:cNvPr id="708" name="Line 1">
          <a:extLst>
            <a:ext uri="{FF2B5EF4-FFF2-40B4-BE49-F238E27FC236}">
              <a16:creationId xmlns:a16="http://schemas.microsoft.com/office/drawing/2014/main" id="{00000000-0008-0000-0400-0000C4020000}"/>
            </a:ext>
          </a:extLst>
        </xdr:cNvPr>
        <xdr:cNvSpPr/>
      </xdr:nvSpPr>
      <xdr:spPr>
        <a:xfrm>
          <a:off x="19545120" y="10436760"/>
          <a:ext cx="1778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52</xdr:row>
      <xdr:rowOff>79920</xdr:rowOff>
    </xdr:from>
    <xdr:to>
      <xdr:col>86</xdr:col>
      <xdr:colOff>6120</xdr:colOff>
      <xdr:row>53</xdr:row>
      <xdr:rowOff>147240</xdr:rowOff>
    </xdr:to>
    <xdr:sp macro="" textlink="">
      <xdr:nvSpPr>
        <xdr:cNvPr id="709" name="CustomShape 1">
          <a:extLst>
            <a:ext uri="{FF2B5EF4-FFF2-40B4-BE49-F238E27FC236}">
              <a16:creationId xmlns:a16="http://schemas.microsoft.com/office/drawing/2014/main" id="{00000000-0008-0000-0400-0000C5020000}"/>
            </a:ext>
          </a:extLst>
        </xdr:cNvPr>
        <xdr:cNvSpPr/>
      </xdr:nvSpPr>
      <xdr:spPr>
        <a:xfrm>
          <a:off x="19723680" y="89953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19080</xdr:colOff>
      <xdr:row>53</xdr:row>
      <xdr:rowOff>154440</xdr:rowOff>
    </xdr:from>
    <xdr:to>
      <xdr:col>82</xdr:col>
      <xdr:colOff>196920</xdr:colOff>
      <xdr:row>53</xdr:row>
      <xdr:rowOff>154440</xdr:rowOff>
    </xdr:to>
    <xdr:sp macro="" textlink="">
      <xdr:nvSpPr>
        <xdr:cNvPr id="710" name="Line 1">
          <a:extLst>
            <a:ext uri="{FF2B5EF4-FFF2-40B4-BE49-F238E27FC236}">
              <a16:creationId xmlns:a16="http://schemas.microsoft.com/office/drawing/2014/main" id="{00000000-0008-0000-0400-0000C6020000}"/>
            </a:ext>
          </a:extLst>
        </xdr:cNvPr>
        <xdr:cNvSpPr/>
      </xdr:nvSpPr>
      <xdr:spPr>
        <a:xfrm>
          <a:off x="19545120" y="9241200"/>
          <a:ext cx="1778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78</xdr:col>
      <xdr:colOff>70200</xdr:colOff>
      <xdr:row>57</xdr:row>
      <xdr:rowOff>50040</xdr:rowOff>
    </xdr:from>
    <xdr:to>
      <xdr:col>82</xdr:col>
      <xdr:colOff>108000</xdr:colOff>
      <xdr:row>57</xdr:row>
      <xdr:rowOff>63000</xdr:rowOff>
    </xdr:to>
    <xdr:sp macro="" textlink="">
      <xdr:nvSpPr>
        <xdr:cNvPr id="711" name="Line 1">
          <a:extLst>
            <a:ext uri="{FF2B5EF4-FFF2-40B4-BE49-F238E27FC236}">
              <a16:creationId xmlns:a16="http://schemas.microsoft.com/office/drawing/2014/main" id="{00000000-0008-0000-0400-0000C7020000}"/>
            </a:ext>
          </a:extLst>
        </xdr:cNvPr>
        <xdr:cNvSpPr/>
      </xdr:nvSpPr>
      <xdr:spPr>
        <a:xfrm>
          <a:off x="18643680" y="9822600"/>
          <a:ext cx="990360" cy="129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57</xdr:row>
      <xdr:rowOff>60120</xdr:rowOff>
    </xdr:from>
    <xdr:to>
      <xdr:col>86</xdr:col>
      <xdr:colOff>6120</xdr:colOff>
      <xdr:row>58</xdr:row>
      <xdr:rowOff>127440</xdr:rowOff>
    </xdr:to>
    <xdr:sp macro="" textlink="">
      <xdr:nvSpPr>
        <xdr:cNvPr id="712" name="CustomShape 1">
          <a:extLst>
            <a:ext uri="{FF2B5EF4-FFF2-40B4-BE49-F238E27FC236}">
              <a16:creationId xmlns:a16="http://schemas.microsoft.com/office/drawing/2014/main" id="{00000000-0008-0000-0400-0000C8020000}"/>
            </a:ext>
          </a:extLst>
        </xdr:cNvPr>
        <xdr:cNvSpPr/>
      </xdr:nvSpPr>
      <xdr:spPr>
        <a:xfrm>
          <a:off x="19723680" y="983268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13.4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57960</xdr:colOff>
      <xdr:row>57</xdr:row>
      <xdr:rowOff>77760</xdr:rowOff>
    </xdr:from>
    <xdr:to>
      <xdr:col>82</xdr:col>
      <xdr:colOff>159120</xdr:colOff>
      <xdr:row>58</xdr:row>
      <xdr:rowOff>8280</xdr:rowOff>
    </xdr:to>
    <xdr:sp macro="" textlink="">
      <xdr:nvSpPr>
        <xdr:cNvPr id="713" name="CustomShape 1">
          <a:extLst>
            <a:ext uri="{FF2B5EF4-FFF2-40B4-BE49-F238E27FC236}">
              <a16:creationId xmlns:a16="http://schemas.microsoft.com/office/drawing/2014/main" id="{00000000-0008-0000-0400-0000C9020000}"/>
            </a:ext>
          </a:extLst>
        </xdr:cNvPr>
        <xdr:cNvSpPr/>
      </xdr:nvSpPr>
      <xdr:spPr>
        <a:xfrm>
          <a:off x="19584000" y="985032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73</xdr:col>
      <xdr:colOff>180720</xdr:colOff>
      <xdr:row>57</xdr:row>
      <xdr:rowOff>10800</xdr:rowOff>
    </xdr:from>
    <xdr:to>
      <xdr:col>78</xdr:col>
      <xdr:colOff>70200</xdr:colOff>
      <xdr:row>57</xdr:row>
      <xdr:rowOff>50040</xdr:rowOff>
    </xdr:to>
    <xdr:sp macro="" textlink="">
      <xdr:nvSpPr>
        <xdr:cNvPr id="714" name="Line 1">
          <a:extLst>
            <a:ext uri="{FF2B5EF4-FFF2-40B4-BE49-F238E27FC236}">
              <a16:creationId xmlns:a16="http://schemas.microsoft.com/office/drawing/2014/main" id="{00000000-0008-0000-0400-0000CA020000}"/>
            </a:ext>
          </a:extLst>
        </xdr:cNvPr>
        <xdr:cNvSpPr/>
      </xdr:nvSpPr>
      <xdr:spPr>
        <a:xfrm>
          <a:off x="17563680" y="9783360"/>
          <a:ext cx="1080000" cy="392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78</xdr:col>
      <xdr:colOff>19800</xdr:colOff>
      <xdr:row>57</xdr:row>
      <xdr:rowOff>84240</xdr:rowOff>
    </xdr:from>
    <xdr:to>
      <xdr:col>78</xdr:col>
      <xdr:colOff>120960</xdr:colOff>
      <xdr:row>58</xdr:row>
      <xdr:rowOff>14760</xdr:rowOff>
    </xdr:to>
    <xdr:sp macro="" textlink="">
      <xdr:nvSpPr>
        <xdr:cNvPr id="715" name="CustomShape 1">
          <a:extLst>
            <a:ext uri="{FF2B5EF4-FFF2-40B4-BE49-F238E27FC236}">
              <a16:creationId xmlns:a16="http://schemas.microsoft.com/office/drawing/2014/main" id="{00000000-0008-0000-0400-0000CB020000}"/>
            </a:ext>
          </a:extLst>
        </xdr:cNvPr>
        <xdr:cNvSpPr/>
      </xdr:nvSpPr>
      <xdr:spPr>
        <a:xfrm>
          <a:off x="18593280" y="985680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89640</xdr:colOff>
      <xdr:row>58</xdr:row>
      <xdr:rowOff>10080</xdr:rowOff>
    </xdr:from>
    <xdr:to>
      <xdr:col>79</xdr:col>
      <xdr:colOff>110520</xdr:colOff>
      <xdr:row>59</xdr:row>
      <xdr:rowOff>77400</xdr:rowOff>
    </xdr:to>
    <xdr:sp macro="" textlink="">
      <xdr:nvSpPr>
        <xdr:cNvPr id="716" name="CustomShape 1">
          <a:extLst>
            <a:ext uri="{FF2B5EF4-FFF2-40B4-BE49-F238E27FC236}">
              <a16:creationId xmlns:a16="http://schemas.microsoft.com/office/drawing/2014/main" id="{00000000-0008-0000-0400-0000CC020000}"/>
            </a:ext>
          </a:extLst>
        </xdr:cNvPr>
        <xdr:cNvSpPr/>
      </xdr:nvSpPr>
      <xdr:spPr>
        <a:xfrm>
          <a:off x="18186840" y="9954000"/>
          <a:ext cx="735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13.5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92160</xdr:colOff>
      <xdr:row>57</xdr:row>
      <xdr:rowOff>10800</xdr:rowOff>
    </xdr:from>
    <xdr:to>
      <xdr:col>73</xdr:col>
      <xdr:colOff>180720</xdr:colOff>
      <xdr:row>57</xdr:row>
      <xdr:rowOff>82800</xdr:rowOff>
    </xdr:to>
    <xdr:sp macro="" textlink="">
      <xdr:nvSpPr>
        <xdr:cNvPr id="717" name="Line 1">
          <a:extLst>
            <a:ext uri="{FF2B5EF4-FFF2-40B4-BE49-F238E27FC236}">
              <a16:creationId xmlns:a16="http://schemas.microsoft.com/office/drawing/2014/main" id="{00000000-0008-0000-0400-0000CD020000}"/>
            </a:ext>
          </a:extLst>
        </xdr:cNvPr>
        <xdr:cNvSpPr/>
      </xdr:nvSpPr>
      <xdr:spPr>
        <a:xfrm flipV="1">
          <a:off x="16522560" y="9783360"/>
          <a:ext cx="1041120" cy="720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73</xdr:col>
      <xdr:colOff>130320</xdr:colOff>
      <xdr:row>57</xdr:row>
      <xdr:rowOff>97560</xdr:rowOff>
    </xdr:from>
    <xdr:to>
      <xdr:col>74</xdr:col>
      <xdr:colOff>32400</xdr:colOff>
      <xdr:row>58</xdr:row>
      <xdr:rowOff>28080</xdr:rowOff>
    </xdr:to>
    <xdr:sp macro="" textlink="">
      <xdr:nvSpPr>
        <xdr:cNvPr id="718" name="CustomShape 1">
          <a:extLst>
            <a:ext uri="{FF2B5EF4-FFF2-40B4-BE49-F238E27FC236}">
              <a16:creationId xmlns:a16="http://schemas.microsoft.com/office/drawing/2014/main" id="{00000000-0008-0000-0400-0000CE020000}"/>
            </a:ext>
          </a:extLst>
        </xdr:cNvPr>
        <xdr:cNvSpPr/>
      </xdr:nvSpPr>
      <xdr:spPr>
        <a:xfrm>
          <a:off x="17513280" y="9870120"/>
          <a:ext cx="14004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0</xdr:colOff>
      <xdr:row>58</xdr:row>
      <xdr:rowOff>23040</xdr:rowOff>
    </xdr:from>
    <xdr:to>
      <xdr:col>75</xdr:col>
      <xdr:colOff>47520</xdr:colOff>
      <xdr:row>59</xdr:row>
      <xdr:rowOff>90360</xdr:rowOff>
    </xdr:to>
    <xdr:sp macro="" textlink="">
      <xdr:nvSpPr>
        <xdr:cNvPr id="719" name="CustomShape 1">
          <a:extLst>
            <a:ext uri="{FF2B5EF4-FFF2-40B4-BE49-F238E27FC236}">
              <a16:creationId xmlns:a16="http://schemas.microsoft.com/office/drawing/2014/main" id="{00000000-0008-0000-0400-0000CF020000}"/>
            </a:ext>
          </a:extLst>
        </xdr:cNvPr>
        <xdr:cNvSpPr/>
      </xdr:nvSpPr>
      <xdr:spPr>
        <a:xfrm>
          <a:off x="17145000" y="99669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3240</xdr:colOff>
      <xdr:row>57</xdr:row>
      <xdr:rowOff>30600</xdr:rowOff>
    </xdr:from>
    <xdr:to>
      <xdr:col>69</xdr:col>
      <xdr:colOff>92160</xdr:colOff>
      <xdr:row>57</xdr:row>
      <xdr:rowOff>82800</xdr:rowOff>
    </xdr:to>
    <xdr:sp macro="" textlink="">
      <xdr:nvSpPr>
        <xdr:cNvPr id="720" name="Line 1">
          <a:extLst>
            <a:ext uri="{FF2B5EF4-FFF2-40B4-BE49-F238E27FC236}">
              <a16:creationId xmlns:a16="http://schemas.microsoft.com/office/drawing/2014/main" id="{00000000-0008-0000-0400-0000D0020000}"/>
            </a:ext>
          </a:extLst>
        </xdr:cNvPr>
        <xdr:cNvSpPr/>
      </xdr:nvSpPr>
      <xdr:spPr>
        <a:xfrm>
          <a:off x="15481080" y="9803160"/>
          <a:ext cx="1041480" cy="522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69</xdr:col>
      <xdr:colOff>42120</xdr:colOff>
      <xdr:row>57</xdr:row>
      <xdr:rowOff>117000</xdr:rowOff>
    </xdr:from>
    <xdr:to>
      <xdr:col>69</xdr:col>
      <xdr:colOff>143280</xdr:colOff>
      <xdr:row>58</xdr:row>
      <xdr:rowOff>47520</xdr:rowOff>
    </xdr:to>
    <xdr:sp macro="" textlink="">
      <xdr:nvSpPr>
        <xdr:cNvPr id="721" name="CustomShape 1">
          <a:extLst>
            <a:ext uri="{FF2B5EF4-FFF2-40B4-BE49-F238E27FC236}">
              <a16:creationId xmlns:a16="http://schemas.microsoft.com/office/drawing/2014/main" id="{00000000-0008-0000-0400-0000D1020000}"/>
            </a:ext>
          </a:extLst>
        </xdr:cNvPr>
        <xdr:cNvSpPr/>
      </xdr:nvSpPr>
      <xdr:spPr>
        <a:xfrm>
          <a:off x="16472520" y="988956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67</xdr:col>
      <xdr:colOff>111960</xdr:colOff>
      <xdr:row>58</xdr:row>
      <xdr:rowOff>42840</xdr:rowOff>
    </xdr:from>
    <xdr:to>
      <xdr:col>70</xdr:col>
      <xdr:colOff>158400</xdr:colOff>
      <xdr:row>59</xdr:row>
      <xdr:rowOff>110160</xdr:rowOff>
    </xdr:to>
    <xdr:sp macro="" textlink="">
      <xdr:nvSpPr>
        <xdr:cNvPr id="722" name="CustomShape 1">
          <a:extLst>
            <a:ext uri="{FF2B5EF4-FFF2-40B4-BE49-F238E27FC236}">
              <a16:creationId xmlns:a16="http://schemas.microsoft.com/office/drawing/2014/main" id="{00000000-0008-0000-0400-0000D2020000}"/>
            </a:ext>
          </a:extLst>
        </xdr:cNvPr>
        <xdr:cNvSpPr/>
      </xdr:nvSpPr>
      <xdr:spPr>
        <a:xfrm>
          <a:off x="16066080" y="99867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152280</xdr:colOff>
      <xdr:row>57</xdr:row>
      <xdr:rowOff>104040</xdr:rowOff>
    </xdr:from>
    <xdr:to>
      <xdr:col>65</xdr:col>
      <xdr:colOff>54360</xdr:colOff>
      <xdr:row>58</xdr:row>
      <xdr:rowOff>34560</xdr:rowOff>
    </xdr:to>
    <xdr:sp macro="" textlink="">
      <xdr:nvSpPr>
        <xdr:cNvPr id="723" name="CustomShape 1">
          <a:extLst>
            <a:ext uri="{FF2B5EF4-FFF2-40B4-BE49-F238E27FC236}">
              <a16:creationId xmlns:a16="http://schemas.microsoft.com/office/drawing/2014/main" id="{00000000-0008-0000-0400-0000D3020000}"/>
            </a:ext>
          </a:extLst>
        </xdr:cNvPr>
        <xdr:cNvSpPr/>
      </xdr:nvSpPr>
      <xdr:spPr>
        <a:xfrm>
          <a:off x="15392160" y="9876600"/>
          <a:ext cx="14004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23040</xdr:colOff>
      <xdr:row>58</xdr:row>
      <xdr:rowOff>29520</xdr:rowOff>
    </xdr:from>
    <xdr:to>
      <xdr:col>66</xdr:col>
      <xdr:colOff>69480</xdr:colOff>
      <xdr:row>59</xdr:row>
      <xdr:rowOff>96840</xdr:rowOff>
    </xdr:to>
    <xdr:sp macro="" textlink="">
      <xdr:nvSpPr>
        <xdr:cNvPr id="724" name="CustomShape 1">
          <a:extLst>
            <a:ext uri="{FF2B5EF4-FFF2-40B4-BE49-F238E27FC236}">
              <a16:creationId xmlns:a16="http://schemas.microsoft.com/office/drawing/2014/main" id="{00000000-0008-0000-0400-0000D4020000}"/>
            </a:ext>
          </a:extLst>
        </xdr:cNvPr>
        <xdr:cNvSpPr/>
      </xdr:nvSpPr>
      <xdr:spPr>
        <a:xfrm>
          <a:off x="15024600" y="997344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13.8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92160</xdr:colOff>
      <xdr:row>64</xdr:row>
      <xdr:rowOff>20160</xdr:rowOff>
    </xdr:from>
    <xdr:to>
      <xdr:col>84</xdr:col>
      <xdr:colOff>140400</xdr:colOff>
      <xdr:row>65</xdr:row>
      <xdr:rowOff>87480</xdr:rowOff>
    </xdr:to>
    <xdr:sp macro="" textlink="">
      <xdr:nvSpPr>
        <xdr:cNvPr id="725" name="CustomShape 1">
          <a:extLst>
            <a:ext uri="{FF2B5EF4-FFF2-40B4-BE49-F238E27FC236}">
              <a16:creationId xmlns:a16="http://schemas.microsoft.com/office/drawing/2014/main" id="{00000000-0008-0000-0400-0000D5020000}"/>
            </a:ext>
          </a:extLst>
        </xdr:cNvPr>
        <xdr:cNvSpPr/>
      </xdr:nvSpPr>
      <xdr:spPr>
        <a:xfrm>
          <a:off x="19380240" y="10992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54000</xdr:colOff>
      <xdr:row>64</xdr:row>
      <xdr:rowOff>20160</xdr:rowOff>
    </xdr:from>
    <xdr:to>
      <xdr:col>80</xdr:col>
      <xdr:colOff>102240</xdr:colOff>
      <xdr:row>65</xdr:row>
      <xdr:rowOff>87480</xdr:rowOff>
    </xdr:to>
    <xdr:sp macro="" textlink="">
      <xdr:nvSpPr>
        <xdr:cNvPr id="726" name="CustomShape 1">
          <a:extLst>
            <a:ext uri="{FF2B5EF4-FFF2-40B4-BE49-F238E27FC236}">
              <a16:creationId xmlns:a16="http://schemas.microsoft.com/office/drawing/2014/main" id="{00000000-0008-0000-0400-0000D6020000}"/>
            </a:ext>
          </a:extLst>
        </xdr:cNvPr>
        <xdr:cNvSpPr/>
      </xdr:nvSpPr>
      <xdr:spPr>
        <a:xfrm>
          <a:off x="18389520" y="10992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165240</xdr:colOff>
      <xdr:row>64</xdr:row>
      <xdr:rowOff>20160</xdr:rowOff>
    </xdr:from>
    <xdr:to>
      <xdr:col>75</xdr:col>
      <xdr:colOff>212760</xdr:colOff>
      <xdr:row>65</xdr:row>
      <xdr:rowOff>87480</xdr:rowOff>
    </xdr:to>
    <xdr:sp macro="" textlink="">
      <xdr:nvSpPr>
        <xdr:cNvPr id="727" name="CustomShape 1">
          <a:extLst>
            <a:ext uri="{FF2B5EF4-FFF2-40B4-BE49-F238E27FC236}">
              <a16:creationId xmlns:a16="http://schemas.microsoft.com/office/drawing/2014/main" id="{00000000-0008-0000-0400-0000D7020000}"/>
            </a:ext>
          </a:extLst>
        </xdr:cNvPr>
        <xdr:cNvSpPr/>
      </xdr:nvSpPr>
      <xdr:spPr>
        <a:xfrm>
          <a:off x="17310240" y="109929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76320</xdr:colOff>
      <xdr:row>64</xdr:row>
      <xdr:rowOff>20160</xdr:rowOff>
    </xdr:from>
    <xdr:to>
      <xdr:col>71</xdr:col>
      <xdr:colOff>124560</xdr:colOff>
      <xdr:row>65</xdr:row>
      <xdr:rowOff>87480</xdr:rowOff>
    </xdr:to>
    <xdr:sp macro="" textlink="">
      <xdr:nvSpPr>
        <xdr:cNvPr id="728" name="CustomShape 1">
          <a:extLst>
            <a:ext uri="{FF2B5EF4-FFF2-40B4-BE49-F238E27FC236}">
              <a16:creationId xmlns:a16="http://schemas.microsoft.com/office/drawing/2014/main" id="{00000000-0008-0000-0400-0000D8020000}"/>
            </a:ext>
          </a:extLst>
        </xdr:cNvPr>
        <xdr:cNvSpPr/>
      </xdr:nvSpPr>
      <xdr:spPr>
        <a:xfrm>
          <a:off x="16268760" y="10992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187920</xdr:colOff>
      <xdr:row>64</xdr:row>
      <xdr:rowOff>20160</xdr:rowOff>
    </xdr:from>
    <xdr:to>
      <xdr:col>66</xdr:col>
      <xdr:colOff>234360</xdr:colOff>
      <xdr:row>65</xdr:row>
      <xdr:rowOff>87480</xdr:rowOff>
    </xdr:to>
    <xdr:sp macro="" textlink="">
      <xdr:nvSpPr>
        <xdr:cNvPr id="729" name="CustomShape 1">
          <a:extLst>
            <a:ext uri="{FF2B5EF4-FFF2-40B4-BE49-F238E27FC236}">
              <a16:creationId xmlns:a16="http://schemas.microsoft.com/office/drawing/2014/main" id="{00000000-0008-0000-0400-0000D9020000}"/>
            </a:ext>
          </a:extLst>
        </xdr:cNvPr>
        <xdr:cNvSpPr/>
      </xdr:nvSpPr>
      <xdr:spPr>
        <a:xfrm>
          <a:off x="15189480" y="109929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57960</xdr:colOff>
      <xdr:row>57</xdr:row>
      <xdr:rowOff>12600</xdr:rowOff>
    </xdr:from>
    <xdr:to>
      <xdr:col>82</xdr:col>
      <xdr:colOff>159120</xdr:colOff>
      <xdr:row>57</xdr:row>
      <xdr:rowOff>113760</xdr:rowOff>
    </xdr:to>
    <xdr:sp macro="" textlink="">
      <xdr:nvSpPr>
        <xdr:cNvPr id="730" name="CustomShape 1">
          <a:extLst>
            <a:ext uri="{FF2B5EF4-FFF2-40B4-BE49-F238E27FC236}">
              <a16:creationId xmlns:a16="http://schemas.microsoft.com/office/drawing/2014/main" id="{00000000-0008-0000-0400-0000DA020000}"/>
            </a:ext>
          </a:extLst>
        </xdr:cNvPr>
        <xdr:cNvSpPr/>
      </xdr:nvSpPr>
      <xdr:spPr>
        <a:xfrm>
          <a:off x="19584000" y="97851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56</xdr:row>
      <xdr:rowOff>39240</xdr:rowOff>
    </xdr:from>
    <xdr:to>
      <xdr:col>86</xdr:col>
      <xdr:colOff>6120</xdr:colOff>
      <xdr:row>57</xdr:row>
      <xdr:rowOff>106560</xdr:rowOff>
    </xdr:to>
    <xdr:sp macro="" textlink="">
      <xdr:nvSpPr>
        <xdr:cNvPr id="731" name="CustomShape 1">
          <a:extLst>
            <a:ext uri="{FF2B5EF4-FFF2-40B4-BE49-F238E27FC236}">
              <a16:creationId xmlns:a16="http://schemas.microsoft.com/office/drawing/2014/main" id="{00000000-0008-0000-0400-0000DB020000}"/>
            </a:ext>
          </a:extLst>
        </xdr:cNvPr>
        <xdr:cNvSpPr/>
      </xdr:nvSpPr>
      <xdr:spPr>
        <a:xfrm>
          <a:off x="19723680" y="964044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12.4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78</xdr:col>
      <xdr:colOff>19800</xdr:colOff>
      <xdr:row>57</xdr:row>
      <xdr:rowOff>-360</xdr:rowOff>
    </xdr:from>
    <xdr:to>
      <xdr:col>78</xdr:col>
      <xdr:colOff>120960</xdr:colOff>
      <xdr:row>57</xdr:row>
      <xdr:rowOff>100800</xdr:rowOff>
    </xdr:to>
    <xdr:sp macro="" textlink="">
      <xdr:nvSpPr>
        <xdr:cNvPr id="732" name="CustomShape 1">
          <a:extLst>
            <a:ext uri="{FF2B5EF4-FFF2-40B4-BE49-F238E27FC236}">
              <a16:creationId xmlns:a16="http://schemas.microsoft.com/office/drawing/2014/main" id="{00000000-0008-0000-0400-0000DC020000}"/>
            </a:ext>
          </a:extLst>
        </xdr:cNvPr>
        <xdr:cNvSpPr/>
      </xdr:nvSpPr>
      <xdr:spPr>
        <a:xfrm>
          <a:off x="18593280" y="97722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89640</xdr:colOff>
      <xdr:row>55</xdr:row>
      <xdr:rowOff>122040</xdr:rowOff>
    </xdr:from>
    <xdr:to>
      <xdr:col>79</xdr:col>
      <xdr:colOff>110520</xdr:colOff>
      <xdr:row>57</xdr:row>
      <xdr:rowOff>16920</xdr:rowOff>
    </xdr:to>
    <xdr:sp macro="" textlink="">
      <xdr:nvSpPr>
        <xdr:cNvPr id="733" name="CustomShape 1">
          <a:extLst>
            <a:ext uri="{FF2B5EF4-FFF2-40B4-BE49-F238E27FC236}">
              <a16:creationId xmlns:a16="http://schemas.microsoft.com/office/drawing/2014/main" id="{00000000-0008-0000-0400-0000DD020000}"/>
            </a:ext>
          </a:extLst>
        </xdr:cNvPr>
        <xdr:cNvSpPr/>
      </xdr:nvSpPr>
      <xdr:spPr>
        <a:xfrm>
          <a:off x="18186840" y="9551520"/>
          <a:ext cx="735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130320</xdr:colOff>
      <xdr:row>56</xdr:row>
      <xdr:rowOff>131760</xdr:rowOff>
    </xdr:from>
    <xdr:to>
      <xdr:col>74</xdr:col>
      <xdr:colOff>32400</xdr:colOff>
      <xdr:row>57</xdr:row>
      <xdr:rowOff>61560</xdr:rowOff>
    </xdr:to>
    <xdr:sp macro="" textlink="">
      <xdr:nvSpPr>
        <xdr:cNvPr id="734" name="CustomShape 1">
          <a:extLst>
            <a:ext uri="{FF2B5EF4-FFF2-40B4-BE49-F238E27FC236}">
              <a16:creationId xmlns:a16="http://schemas.microsoft.com/office/drawing/2014/main" id="{00000000-0008-0000-0400-0000DE020000}"/>
            </a:ext>
          </a:extLst>
        </xdr:cNvPr>
        <xdr:cNvSpPr/>
      </xdr:nvSpPr>
      <xdr:spPr>
        <a:xfrm>
          <a:off x="17513280" y="9732960"/>
          <a:ext cx="1400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0</xdr:colOff>
      <xdr:row>55</xdr:row>
      <xdr:rowOff>82800</xdr:rowOff>
    </xdr:from>
    <xdr:to>
      <xdr:col>75</xdr:col>
      <xdr:colOff>47520</xdr:colOff>
      <xdr:row>56</xdr:row>
      <xdr:rowOff>149040</xdr:rowOff>
    </xdr:to>
    <xdr:sp macro="" textlink="">
      <xdr:nvSpPr>
        <xdr:cNvPr id="735" name="CustomShape 1">
          <a:extLst>
            <a:ext uri="{FF2B5EF4-FFF2-40B4-BE49-F238E27FC236}">
              <a16:creationId xmlns:a16="http://schemas.microsoft.com/office/drawing/2014/main" id="{00000000-0008-0000-0400-0000DF020000}"/>
            </a:ext>
          </a:extLst>
        </xdr:cNvPr>
        <xdr:cNvSpPr/>
      </xdr:nvSpPr>
      <xdr:spPr>
        <a:xfrm>
          <a:off x="17145000" y="951228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11.6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42120</xdr:colOff>
      <xdr:row>57</xdr:row>
      <xdr:rowOff>32040</xdr:rowOff>
    </xdr:from>
    <xdr:to>
      <xdr:col>69</xdr:col>
      <xdr:colOff>143280</xdr:colOff>
      <xdr:row>57</xdr:row>
      <xdr:rowOff>133200</xdr:rowOff>
    </xdr:to>
    <xdr:sp macro="" textlink="">
      <xdr:nvSpPr>
        <xdr:cNvPr id="736" name="CustomShape 1">
          <a:extLst>
            <a:ext uri="{FF2B5EF4-FFF2-40B4-BE49-F238E27FC236}">
              <a16:creationId xmlns:a16="http://schemas.microsoft.com/office/drawing/2014/main" id="{00000000-0008-0000-0400-0000E0020000}"/>
            </a:ext>
          </a:extLst>
        </xdr:cNvPr>
        <xdr:cNvSpPr/>
      </xdr:nvSpPr>
      <xdr:spPr>
        <a:xfrm>
          <a:off x="16472520" y="98046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67</xdr:col>
      <xdr:colOff>111960</xdr:colOff>
      <xdr:row>55</xdr:row>
      <xdr:rowOff>154800</xdr:rowOff>
    </xdr:from>
    <xdr:to>
      <xdr:col>70</xdr:col>
      <xdr:colOff>158400</xdr:colOff>
      <xdr:row>57</xdr:row>
      <xdr:rowOff>49680</xdr:rowOff>
    </xdr:to>
    <xdr:sp macro="" textlink="">
      <xdr:nvSpPr>
        <xdr:cNvPr id="737" name="CustomShape 1">
          <a:extLst>
            <a:ext uri="{FF2B5EF4-FFF2-40B4-BE49-F238E27FC236}">
              <a16:creationId xmlns:a16="http://schemas.microsoft.com/office/drawing/2014/main" id="{00000000-0008-0000-0400-0000E1020000}"/>
            </a:ext>
          </a:extLst>
        </xdr:cNvPr>
        <xdr:cNvSpPr/>
      </xdr:nvSpPr>
      <xdr:spPr>
        <a:xfrm>
          <a:off x="16066080" y="958428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152280</xdr:colOff>
      <xdr:row>56</xdr:row>
      <xdr:rowOff>151200</xdr:rowOff>
    </xdr:from>
    <xdr:to>
      <xdr:col>65</xdr:col>
      <xdr:colOff>54360</xdr:colOff>
      <xdr:row>57</xdr:row>
      <xdr:rowOff>81000</xdr:rowOff>
    </xdr:to>
    <xdr:sp macro="" textlink="">
      <xdr:nvSpPr>
        <xdr:cNvPr id="738" name="CustomShape 1">
          <a:extLst>
            <a:ext uri="{FF2B5EF4-FFF2-40B4-BE49-F238E27FC236}">
              <a16:creationId xmlns:a16="http://schemas.microsoft.com/office/drawing/2014/main" id="{00000000-0008-0000-0400-0000E2020000}"/>
            </a:ext>
          </a:extLst>
        </xdr:cNvPr>
        <xdr:cNvSpPr/>
      </xdr:nvSpPr>
      <xdr:spPr>
        <a:xfrm>
          <a:off x="15392160" y="9752400"/>
          <a:ext cx="1400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23040</xdr:colOff>
      <xdr:row>55</xdr:row>
      <xdr:rowOff>102600</xdr:rowOff>
    </xdr:from>
    <xdr:to>
      <xdr:col>66</xdr:col>
      <xdr:colOff>69480</xdr:colOff>
      <xdr:row>56</xdr:row>
      <xdr:rowOff>168840</xdr:rowOff>
    </xdr:to>
    <xdr:sp macro="" textlink="">
      <xdr:nvSpPr>
        <xdr:cNvPr id="739" name="CustomShape 1">
          <a:extLst>
            <a:ext uri="{FF2B5EF4-FFF2-40B4-BE49-F238E27FC236}">
              <a16:creationId xmlns:a16="http://schemas.microsoft.com/office/drawing/2014/main" id="{00000000-0008-0000-0400-0000E3020000}"/>
            </a:ext>
          </a:extLst>
        </xdr:cNvPr>
        <xdr:cNvSpPr/>
      </xdr:nvSpPr>
      <xdr:spPr>
        <a:xfrm>
          <a:off x="15024600" y="953208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11.9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27</xdr:row>
      <xdr:rowOff>70560</xdr:rowOff>
    </xdr:from>
    <xdr:to>
      <xdr:col>85</xdr:col>
      <xdr:colOff>66960</xdr:colOff>
      <xdr:row>29</xdr:row>
      <xdr:rowOff>43920</xdr:rowOff>
    </xdr:to>
    <xdr:sp macro="" textlink="">
      <xdr:nvSpPr>
        <xdr:cNvPr id="740" name="CustomShape 1">
          <a:extLst>
            <a:ext uri="{FF2B5EF4-FFF2-40B4-BE49-F238E27FC236}">
              <a16:creationId xmlns:a16="http://schemas.microsoft.com/office/drawing/2014/main" id="{00000000-0008-0000-0400-0000E4020000}"/>
            </a:ext>
          </a:extLst>
        </xdr:cNvPr>
        <xdr:cNvSpPr/>
      </xdr:nvSpPr>
      <xdr:spPr>
        <a:xfrm>
          <a:off x="14807880" y="4699440"/>
          <a:ext cx="549936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補助費等</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79920</xdr:colOff>
      <xdr:row>27</xdr:row>
      <xdr:rowOff>133920</xdr:rowOff>
    </xdr:from>
    <xdr:to>
      <xdr:col>93</xdr:col>
      <xdr:colOff>3240</xdr:colOff>
      <xdr:row>29</xdr:row>
      <xdr:rowOff>43920</xdr:rowOff>
    </xdr:to>
    <xdr:sp macro="" textlink="">
      <xdr:nvSpPr>
        <xdr:cNvPr id="741" name="CustomShape 1">
          <a:extLst>
            <a:ext uri="{FF2B5EF4-FFF2-40B4-BE49-F238E27FC236}">
              <a16:creationId xmlns:a16="http://schemas.microsoft.com/office/drawing/2014/main" id="{00000000-0008-0000-0400-0000E5020000}"/>
            </a:ext>
          </a:extLst>
        </xdr:cNvPr>
        <xdr:cNvSpPr/>
      </xdr:nvSpPr>
      <xdr:spPr>
        <a:xfrm>
          <a:off x="20320200" y="4762800"/>
          <a:ext cx="182844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79920</xdr:colOff>
      <xdr:row>28</xdr:row>
      <xdr:rowOff>152280</xdr:rowOff>
    </xdr:from>
    <xdr:to>
      <xdr:col>93</xdr:col>
      <xdr:colOff>3240</xdr:colOff>
      <xdr:row>30</xdr:row>
      <xdr:rowOff>63720</xdr:rowOff>
    </xdr:to>
    <xdr:sp macro="" textlink="">
      <xdr:nvSpPr>
        <xdr:cNvPr id="742" name="CustomShape 1">
          <a:extLst>
            <a:ext uri="{FF2B5EF4-FFF2-40B4-BE49-F238E27FC236}">
              <a16:creationId xmlns:a16="http://schemas.microsoft.com/office/drawing/2014/main" id="{00000000-0008-0000-0400-0000E6020000}"/>
            </a:ext>
          </a:extLst>
        </xdr:cNvPr>
        <xdr:cNvSpPr/>
      </xdr:nvSpPr>
      <xdr:spPr>
        <a:xfrm>
          <a:off x="20320200" y="4952880"/>
          <a:ext cx="18284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43/63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168840</xdr:colOff>
      <xdr:row>27</xdr:row>
      <xdr:rowOff>133920</xdr:rowOff>
    </xdr:from>
    <xdr:to>
      <xdr:col>100</xdr:col>
      <xdr:colOff>165240</xdr:colOff>
      <xdr:row>29</xdr:row>
      <xdr:rowOff>43920</xdr:rowOff>
    </xdr:to>
    <xdr:sp macro="" textlink="">
      <xdr:nvSpPr>
        <xdr:cNvPr id="743" name="CustomShape 1">
          <a:extLst>
            <a:ext uri="{FF2B5EF4-FFF2-40B4-BE49-F238E27FC236}">
              <a16:creationId xmlns:a16="http://schemas.microsoft.com/office/drawing/2014/main" id="{00000000-0008-0000-0400-0000E7020000}"/>
            </a:ext>
          </a:extLst>
        </xdr:cNvPr>
        <xdr:cNvSpPr/>
      </xdr:nvSpPr>
      <xdr:spPr>
        <a:xfrm>
          <a:off x="22314240" y="4762800"/>
          <a:ext cx="16632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168840</xdr:colOff>
      <xdr:row>28</xdr:row>
      <xdr:rowOff>152280</xdr:rowOff>
    </xdr:from>
    <xdr:to>
      <xdr:col>100</xdr:col>
      <xdr:colOff>165240</xdr:colOff>
      <xdr:row>30</xdr:row>
      <xdr:rowOff>63720</xdr:rowOff>
    </xdr:to>
    <xdr:sp macro="" textlink="">
      <xdr:nvSpPr>
        <xdr:cNvPr id="744" name="CustomShape 1">
          <a:extLst>
            <a:ext uri="{FF2B5EF4-FFF2-40B4-BE49-F238E27FC236}">
              <a16:creationId xmlns:a16="http://schemas.microsoft.com/office/drawing/2014/main" id="{00000000-0008-0000-0400-0000E8020000}"/>
            </a:ext>
          </a:extLst>
        </xdr:cNvPr>
        <xdr:cNvSpPr/>
      </xdr:nvSpPr>
      <xdr:spPr>
        <a:xfrm>
          <a:off x="22314240" y="4952880"/>
          <a:ext cx="16632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181080</xdr:colOff>
      <xdr:row>27</xdr:row>
      <xdr:rowOff>133920</xdr:rowOff>
    </xdr:from>
    <xdr:to>
      <xdr:col>109</xdr:col>
      <xdr:colOff>105120</xdr:colOff>
      <xdr:row>29</xdr:row>
      <xdr:rowOff>43920</xdr:rowOff>
    </xdr:to>
    <xdr:sp macro="" textlink="">
      <xdr:nvSpPr>
        <xdr:cNvPr id="745" name="CustomShape 1">
          <a:extLst>
            <a:ext uri="{FF2B5EF4-FFF2-40B4-BE49-F238E27FC236}">
              <a16:creationId xmlns:a16="http://schemas.microsoft.com/office/drawing/2014/main" id="{00000000-0008-0000-0400-0000E9020000}"/>
            </a:ext>
          </a:extLst>
        </xdr:cNvPr>
        <xdr:cNvSpPr/>
      </xdr:nvSpPr>
      <xdr:spPr>
        <a:xfrm>
          <a:off x="24231600" y="4762800"/>
          <a:ext cx="18288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181080</xdr:colOff>
      <xdr:row>28</xdr:row>
      <xdr:rowOff>152280</xdr:rowOff>
    </xdr:from>
    <xdr:to>
      <xdr:col>109</xdr:col>
      <xdr:colOff>105120</xdr:colOff>
      <xdr:row>30</xdr:row>
      <xdr:rowOff>63720</xdr:rowOff>
    </xdr:to>
    <xdr:sp macro="" textlink="">
      <xdr:nvSpPr>
        <xdr:cNvPr id="746" name="CustomShape 1">
          <a:extLst>
            <a:ext uri="{FF2B5EF4-FFF2-40B4-BE49-F238E27FC236}">
              <a16:creationId xmlns:a16="http://schemas.microsoft.com/office/drawing/2014/main" id="{00000000-0008-0000-0400-0000EA020000}"/>
            </a:ext>
          </a:extLst>
        </xdr:cNvPr>
        <xdr:cNvSpPr/>
      </xdr:nvSpPr>
      <xdr:spPr>
        <a:xfrm>
          <a:off x="24231600" y="4952880"/>
          <a:ext cx="18288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127800</xdr:rowOff>
    </xdr:from>
    <xdr:to>
      <xdr:col>85</xdr:col>
      <xdr:colOff>66960</xdr:colOff>
      <xdr:row>44</xdr:row>
      <xdr:rowOff>12600</xdr:rowOff>
    </xdr:to>
    <xdr:sp macro="" textlink="">
      <xdr:nvSpPr>
        <xdr:cNvPr id="747" name="CustomShape 1">
          <a:extLst>
            <a:ext uri="{FF2B5EF4-FFF2-40B4-BE49-F238E27FC236}">
              <a16:creationId xmlns:a16="http://schemas.microsoft.com/office/drawing/2014/main" id="{00000000-0008-0000-0400-0000EB020000}"/>
            </a:ext>
          </a:extLst>
        </xdr:cNvPr>
        <xdr:cNvSpPr/>
      </xdr:nvSpPr>
      <xdr:spPr>
        <a:xfrm>
          <a:off x="14807880" y="5271120"/>
          <a:ext cx="5499360" cy="228528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86</xdr:col>
      <xdr:colOff>196920</xdr:colOff>
      <xdr:row>30</xdr:row>
      <xdr:rowOff>127800</xdr:rowOff>
    </xdr:from>
    <xdr:to>
      <xdr:col>113</xdr:col>
      <xdr:colOff>130680</xdr:colOff>
      <xdr:row>44</xdr:row>
      <xdr:rowOff>12600</xdr:rowOff>
    </xdr:to>
    <xdr:sp macro="" textlink="">
      <xdr:nvSpPr>
        <xdr:cNvPr id="748" name="CustomShape 1">
          <a:extLst>
            <a:ext uri="{FF2B5EF4-FFF2-40B4-BE49-F238E27FC236}">
              <a16:creationId xmlns:a16="http://schemas.microsoft.com/office/drawing/2014/main" id="{00000000-0008-0000-0400-0000EC020000}"/>
            </a:ext>
          </a:extLst>
        </xdr:cNvPr>
        <xdr:cNvSpPr/>
      </xdr:nvSpPr>
      <xdr:spPr>
        <a:xfrm>
          <a:off x="20675520" y="5271120"/>
          <a:ext cx="6363000" cy="22852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87</xdr:col>
      <xdr:colOff>61200</xdr:colOff>
      <xdr:row>30</xdr:row>
      <xdr:rowOff>127800</xdr:rowOff>
    </xdr:from>
    <xdr:to>
      <xdr:col>106</xdr:col>
      <xdr:colOff>70200</xdr:colOff>
      <xdr:row>32</xdr:row>
      <xdr:rowOff>37800</xdr:rowOff>
    </xdr:to>
    <xdr:sp macro="" textlink="">
      <xdr:nvSpPr>
        <xdr:cNvPr id="749" name="CustomShape 1">
          <a:extLst>
            <a:ext uri="{FF2B5EF4-FFF2-40B4-BE49-F238E27FC236}">
              <a16:creationId xmlns:a16="http://schemas.microsoft.com/office/drawing/2014/main" id="{00000000-0008-0000-0400-0000ED020000}"/>
            </a:ext>
          </a:extLst>
        </xdr:cNvPr>
        <xdr:cNvSpPr/>
      </xdr:nvSpPr>
      <xdr:spPr>
        <a:xfrm>
          <a:off x="20777760" y="5271120"/>
          <a:ext cx="45334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補助費等の分析欄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87</xdr:col>
      <xdr:colOff>99000</xdr:colOff>
      <xdr:row>32</xdr:row>
      <xdr:rowOff>101520</xdr:rowOff>
    </xdr:from>
    <xdr:to>
      <xdr:col>112</xdr:col>
      <xdr:colOff>177120</xdr:colOff>
      <xdr:row>43</xdr:row>
      <xdr:rowOff>120960</xdr:rowOff>
    </xdr:to>
    <xdr:sp macro="" textlink="">
      <xdr:nvSpPr>
        <xdr:cNvPr id="750" name="CustomShape 1">
          <a:extLst>
            <a:ext uri="{FF2B5EF4-FFF2-40B4-BE49-F238E27FC236}">
              <a16:creationId xmlns:a16="http://schemas.microsoft.com/office/drawing/2014/main" id="{00000000-0008-0000-0400-0000EE020000}"/>
            </a:ext>
          </a:extLst>
        </xdr:cNvPr>
        <xdr:cNvSpPr/>
      </xdr:nvSpPr>
      <xdr:spPr>
        <a:xfrm>
          <a:off x="20815560" y="5587920"/>
          <a:ext cx="6031440" cy="1905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200" b="0" strike="noStrike" spc="-1">
              <a:solidFill>
                <a:srgbClr val="000000"/>
              </a:solidFill>
              <a:uFill>
                <a:solidFill>
                  <a:srgbClr val="FFFFFF"/>
                </a:solidFill>
              </a:uFill>
              <a:latin typeface="ＭＳ Ｐゴシック"/>
              <a:ea typeface="ＭＳ Ｐゴシック"/>
            </a:rPr>
            <a:t>　補助費等が類似団体平均よりも高水準となっているのは、下水道事業や一部事務組合への負担金によるものである。一部事務組合への負担金については、ごみ・し尿処理、消防等の事務に係るもので、人件費抑制の反動増の側面がある。</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ＭＳ Ｐゴシック"/>
              <a:ea typeface="ＭＳ Ｐゴシック"/>
            </a:rPr>
            <a:t>　公共下水道事業は町主要施策の一つであり今後も継続すると見込まれ、また、ごみ処理施設等の施設が老朽化し建て替えや維持管理コストの増加による負担金の増額が見込まれるため、今後も増加傾向が続くと考えられ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217080</xdr:colOff>
      <xdr:row>29</xdr:row>
      <xdr:rowOff>108000</xdr:rowOff>
    </xdr:from>
    <xdr:to>
      <xdr:col>63</xdr:col>
      <xdr:colOff>96120</xdr:colOff>
      <xdr:row>30</xdr:row>
      <xdr:rowOff>145440</xdr:rowOff>
    </xdr:to>
    <xdr:sp macro="" textlink="">
      <xdr:nvSpPr>
        <xdr:cNvPr id="751" name="CustomShape 1">
          <a:extLst>
            <a:ext uri="{FF2B5EF4-FFF2-40B4-BE49-F238E27FC236}">
              <a16:creationId xmlns:a16="http://schemas.microsoft.com/office/drawing/2014/main" id="{00000000-0008-0000-0400-0000EF020000}"/>
            </a:ext>
          </a:extLst>
        </xdr:cNvPr>
        <xdr:cNvSpPr/>
      </xdr:nvSpPr>
      <xdr:spPr>
        <a:xfrm>
          <a:off x="14742360" y="5079960"/>
          <a:ext cx="355320" cy="208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44</xdr:row>
      <xdr:rowOff>12600</xdr:rowOff>
    </xdr:from>
    <xdr:to>
      <xdr:col>85</xdr:col>
      <xdr:colOff>66960</xdr:colOff>
      <xdr:row>44</xdr:row>
      <xdr:rowOff>12600</xdr:rowOff>
    </xdr:to>
    <xdr:sp macro="" textlink="">
      <xdr:nvSpPr>
        <xdr:cNvPr id="752" name="Line 1">
          <a:extLst>
            <a:ext uri="{FF2B5EF4-FFF2-40B4-BE49-F238E27FC236}">
              <a16:creationId xmlns:a16="http://schemas.microsoft.com/office/drawing/2014/main" id="{00000000-0008-0000-0400-0000F0020000}"/>
            </a:ext>
          </a:extLst>
        </xdr:cNvPr>
        <xdr:cNvSpPr/>
      </xdr:nvSpPr>
      <xdr:spPr>
        <a:xfrm>
          <a:off x="14807880" y="7556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43</xdr:row>
      <xdr:rowOff>52560</xdr:rowOff>
    </xdr:from>
    <xdr:to>
      <xdr:col>61</xdr:col>
      <xdr:colOff>168840</xdr:colOff>
      <xdr:row>44</xdr:row>
      <xdr:rowOff>118800</xdr:rowOff>
    </xdr:to>
    <xdr:sp macro="" textlink="">
      <xdr:nvSpPr>
        <xdr:cNvPr id="753" name="CustomShape 1">
          <a:extLst>
            <a:ext uri="{FF2B5EF4-FFF2-40B4-BE49-F238E27FC236}">
              <a16:creationId xmlns:a16="http://schemas.microsoft.com/office/drawing/2014/main" id="{00000000-0008-0000-0400-0000F1020000}"/>
            </a:ext>
          </a:extLst>
        </xdr:cNvPr>
        <xdr:cNvSpPr/>
      </xdr:nvSpPr>
      <xdr:spPr>
        <a:xfrm>
          <a:off x="14185800" y="7424640"/>
          <a:ext cx="5083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41</xdr:row>
      <xdr:rowOff>69840</xdr:rowOff>
    </xdr:from>
    <xdr:to>
      <xdr:col>85</xdr:col>
      <xdr:colOff>66960</xdr:colOff>
      <xdr:row>41</xdr:row>
      <xdr:rowOff>69840</xdr:rowOff>
    </xdr:to>
    <xdr:sp macro="" textlink="">
      <xdr:nvSpPr>
        <xdr:cNvPr id="754" name="Line 1">
          <a:extLst>
            <a:ext uri="{FF2B5EF4-FFF2-40B4-BE49-F238E27FC236}">
              <a16:creationId xmlns:a16="http://schemas.microsoft.com/office/drawing/2014/main" id="{00000000-0008-0000-0400-0000F2020000}"/>
            </a:ext>
          </a:extLst>
        </xdr:cNvPr>
        <xdr:cNvSpPr/>
      </xdr:nvSpPr>
      <xdr:spPr>
        <a:xfrm>
          <a:off x="14807880" y="70992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40</xdr:row>
      <xdr:rowOff>109080</xdr:rowOff>
    </xdr:from>
    <xdr:to>
      <xdr:col>61</xdr:col>
      <xdr:colOff>168840</xdr:colOff>
      <xdr:row>42</xdr:row>
      <xdr:rowOff>5040</xdr:rowOff>
    </xdr:to>
    <xdr:sp macro="" textlink="">
      <xdr:nvSpPr>
        <xdr:cNvPr id="755" name="CustomShape 1">
          <a:extLst>
            <a:ext uri="{FF2B5EF4-FFF2-40B4-BE49-F238E27FC236}">
              <a16:creationId xmlns:a16="http://schemas.microsoft.com/office/drawing/2014/main" id="{00000000-0008-0000-0400-0000F3020000}"/>
            </a:ext>
          </a:extLst>
        </xdr:cNvPr>
        <xdr:cNvSpPr/>
      </xdr:nvSpPr>
      <xdr:spPr>
        <a:xfrm>
          <a:off x="14185800" y="696708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38</xdr:row>
      <xdr:rowOff>127080</xdr:rowOff>
    </xdr:from>
    <xdr:to>
      <xdr:col>85</xdr:col>
      <xdr:colOff>66960</xdr:colOff>
      <xdr:row>38</xdr:row>
      <xdr:rowOff>127080</xdr:rowOff>
    </xdr:to>
    <xdr:sp macro="" textlink="">
      <xdr:nvSpPr>
        <xdr:cNvPr id="756" name="Line 1">
          <a:extLst>
            <a:ext uri="{FF2B5EF4-FFF2-40B4-BE49-F238E27FC236}">
              <a16:creationId xmlns:a16="http://schemas.microsoft.com/office/drawing/2014/main" id="{00000000-0008-0000-0400-0000F4020000}"/>
            </a:ext>
          </a:extLst>
        </xdr:cNvPr>
        <xdr:cNvSpPr/>
      </xdr:nvSpPr>
      <xdr:spPr>
        <a:xfrm>
          <a:off x="14807880" y="66420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37</xdr:row>
      <xdr:rowOff>166320</xdr:rowOff>
    </xdr:from>
    <xdr:to>
      <xdr:col>61</xdr:col>
      <xdr:colOff>168840</xdr:colOff>
      <xdr:row>39</xdr:row>
      <xdr:rowOff>62280</xdr:rowOff>
    </xdr:to>
    <xdr:sp macro="" textlink="">
      <xdr:nvSpPr>
        <xdr:cNvPr id="757" name="CustomShape 1">
          <a:extLst>
            <a:ext uri="{FF2B5EF4-FFF2-40B4-BE49-F238E27FC236}">
              <a16:creationId xmlns:a16="http://schemas.microsoft.com/office/drawing/2014/main" id="{00000000-0008-0000-0400-0000F5020000}"/>
            </a:ext>
          </a:extLst>
        </xdr:cNvPr>
        <xdr:cNvSpPr/>
      </xdr:nvSpPr>
      <xdr:spPr>
        <a:xfrm>
          <a:off x="14185800" y="650988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36</xdr:row>
      <xdr:rowOff>12600</xdr:rowOff>
    </xdr:from>
    <xdr:to>
      <xdr:col>85</xdr:col>
      <xdr:colOff>66960</xdr:colOff>
      <xdr:row>36</xdr:row>
      <xdr:rowOff>12600</xdr:rowOff>
    </xdr:to>
    <xdr:sp macro="" textlink="">
      <xdr:nvSpPr>
        <xdr:cNvPr id="758" name="Line 1">
          <a:extLst>
            <a:ext uri="{FF2B5EF4-FFF2-40B4-BE49-F238E27FC236}">
              <a16:creationId xmlns:a16="http://schemas.microsoft.com/office/drawing/2014/main" id="{00000000-0008-0000-0400-0000F6020000}"/>
            </a:ext>
          </a:extLst>
        </xdr:cNvPr>
        <xdr:cNvSpPr/>
      </xdr:nvSpPr>
      <xdr:spPr>
        <a:xfrm>
          <a:off x="14807880" y="61848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35</xdr:row>
      <xdr:rowOff>52560</xdr:rowOff>
    </xdr:from>
    <xdr:to>
      <xdr:col>61</xdr:col>
      <xdr:colOff>168840</xdr:colOff>
      <xdr:row>36</xdr:row>
      <xdr:rowOff>118800</xdr:rowOff>
    </xdr:to>
    <xdr:sp macro="" textlink="">
      <xdr:nvSpPr>
        <xdr:cNvPr id="759" name="CustomShape 1">
          <a:extLst>
            <a:ext uri="{FF2B5EF4-FFF2-40B4-BE49-F238E27FC236}">
              <a16:creationId xmlns:a16="http://schemas.microsoft.com/office/drawing/2014/main" id="{00000000-0008-0000-0400-0000F7020000}"/>
            </a:ext>
          </a:extLst>
        </xdr:cNvPr>
        <xdr:cNvSpPr/>
      </xdr:nvSpPr>
      <xdr:spPr>
        <a:xfrm>
          <a:off x="14185800" y="6053040"/>
          <a:ext cx="5083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33</xdr:row>
      <xdr:rowOff>69840</xdr:rowOff>
    </xdr:from>
    <xdr:to>
      <xdr:col>85</xdr:col>
      <xdr:colOff>66960</xdr:colOff>
      <xdr:row>33</xdr:row>
      <xdr:rowOff>69840</xdr:rowOff>
    </xdr:to>
    <xdr:sp macro="" textlink="">
      <xdr:nvSpPr>
        <xdr:cNvPr id="760" name="Line 1">
          <a:extLst>
            <a:ext uri="{FF2B5EF4-FFF2-40B4-BE49-F238E27FC236}">
              <a16:creationId xmlns:a16="http://schemas.microsoft.com/office/drawing/2014/main" id="{00000000-0008-0000-0400-0000F8020000}"/>
            </a:ext>
          </a:extLst>
        </xdr:cNvPr>
        <xdr:cNvSpPr/>
      </xdr:nvSpPr>
      <xdr:spPr>
        <a:xfrm>
          <a:off x="14807880" y="57276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32</xdr:row>
      <xdr:rowOff>109080</xdr:rowOff>
    </xdr:from>
    <xdr:to>
      <xdr:col>61</xdr:col>
      <xdr:colOff>168840</xdr:colOff>
      <xdr:row>34</xdr:row>
      <xdr:rowOff>5040</xdr:rowOff>
    </xdr:to>
    <xdr:sp macro="" textlink="">
      <xdr:nvSpPr>
        <xdr:cNvPr id="761" name="CustomShape 1">
          <a:extLst>
            <a:ext uri="{FF2B5EF4-FFF2-40B4-BE49-F238E27FC236}">
              <a16:creationId xmlns:a16="http://schemas.microsoft.com/office/drawing/2014/main" id="{00000000-0008-0000-0400-0000F9020000}"/>
            </a:ext>
          </a:extLst>
        </xdr:cNvPr>
        <xdr:cNvSpPr/>
      </xdr:nvSpPr>
      <xdr:spPr>
        <a:xfrm>
          <a:off x="14185800" y="559548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30</xdr:row>
      <xdr:rowOff>127080</xdr:rowOff>
    </xdr:from>
    <xdr:to>
      <xdr:col>85</xdr:col>
      <xdr:colOff>66960</xdr:colOff>
      <xdr:row>30</xdr:row>
      <xdr:rowOff>127080</xdr:rowOff>
    </xdr:to>
    <xdr:sp macro="" textlink="">
      <xdr:nvSpPr>
        <xdr:cNvPr id="762" name="Line 1">
          <a:extLst>
            <a:ext uri="{FF2B5EF4-FFF2-40B4-BE49-F238E27FC236}">
              <a16:creationId xmlns:a16="http://schemas.microsoft.com/office/drawing/2014/main" id="{00000000-0008-0000-0400-0000FA020000}"/>
            </a:ext>
          </a:extLst>
        </xdr:cNvPr>
        <xdr:cNvSpPr/>
      </xdr:nvSpPr>
      <xdr:spPr>
        <a:xfrm>
          <a:off x="14807880" y="5270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44280</xdr:colOff>
      <xdr:row>30</xdr:row>
      <xdr:rowOff>127800</xdr:rowOff>
    </xdr:from>
    <xdr:to>
      <xdr:col>85</xdr:col>
      <xdr:colOff>66960</xdr:colOff>
      <xdr:row>44</xdr:row>
      <xdr:rowOff>12600</xdr:rowOff>
    </xdr:to>
    <xdr:sp macro="" textlink="">
      <xdr:nvSpPr>
        <xdr:cNvPr id="763" name="CustomShape 1">
          <a:extLst>
            <a:ext uri="{FF2B5EF4-FFF2-40B4-BE49-F238E27FC236}">
              <a16:creationId xmlns:a16="http://schemas.microsoft.com/office/drawing/2014/main" id="{00000000-0008-0000-0400-0000FB020000}"/>
            </a:ext>
          </a:extLst>
        </xdr:cNvPr>
        <xdr:cNvSpPr/>
      </xdr:nvSpPr>
      <xdr:spPr>
        <a:xfrm>
          <a:off x="14807880" y="5271120"/>
          <a:ext cx="5499360" cy="22852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108000</xdr:colOff>
      <xdr:row>34</xdr:row>
      <xdr:rowOff>131760</xdr:rowOff>
    </xdr:from>
    <xdr:to>
      <xdr:col>82</xdr:col>
      <xdr:colOff>108000</xdr:colOff>
      <xdr:row>40</xdr:row>
      <xdr:rowOff>44640</xdr:rowOff>
    </xdr:to>
    <xdr:sp macro="" textlink="">
      <xdr:nvSpPr>
        <xdr:cNvPr id="764" name="Line 1">
          <a:extLst>
            <a:ext uri="{FF2B5EF4-FFF2-40B4-BE49-F238E27FC236}">
              <a16:creationId xmlns:a16="http://schemas.microsoft.com/office/drawing/2014/main" id="{00000000-0008-0000-0400-0000FC020000}"/>
            </a:ext>
          </a:extLst>
        </xdr:cNvPr>
        <xdr:cNvSpPr/>
      </xdr:nvSpPr>
      <xdr:spPr>
        <a:xfrm flipV="1">
          <a:off x="19634040" y="5960880"/>
          <a:ext cx="0" cy="94176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40</xdr:row>
      <xdr:rowOff>27000</xdr:rowOff>
    </xdr:from>
    <xdr:to>
      <xdr:col>86</xdr:col>
      <xdr:colOff>6120</xdr:colOff>
      <xdr:row>41</xdr:row>
      <xdr:rowOff>94320</xdr:rowOff>
    </xdr:to>
    <xdr:sp macro="" textlink="">
      <xdr:nvSpPr>
        <xdr:cNvPr id="765" name="CustomShape 1">
          <a:extLst>
            <a:ext uri="{FF2B5EF4-FFF2-40B4-BE49-F238E27FC236}">
              <a16:creationId xmlns:a16="http://schemas.microsoft.com/office/drawing/2014/main" id="{00000000-0008-0000-0400-0000FD020000}"/>
            </a:ext>
          </a:extLst>
        </xdr:cNvPr>
        <xdr:cNvSpPr/>
      </xdr:nvSpPr>
      <xdr:spPr>
        <a:xfrm>
          <a:off x="19723680" y="688500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19080</xdr:colOff>
      <xdr:row>40</xdr:row>
      <xdr:rowOff>44640</xdr:rowOff>
    </xdr:from>
    <xdr:to>
      <xdr:col>82</xdr:col>
      <xdr:colOff>196920</xdr:colOff>
      <xdr:row>40</xdr:row>
      <xdr:rowOff>44640</xdr:rowOff>
    </xdr:to>
    <xdr:sp macro="" textlink="">
      <xdr:nvSpPr>
        <xdr:cNvPr id="766" name="Line 1">
          <a:extLst>
            <a:ext uri="{FF2B5EF4-FFF2-40B4-BE49-F238E27FC236}">
              <a16:creationId xmlns:a16="http://schemas.microsoft.com/office/drawing/2014/main" id="{00000000-0008-0000-0400-0000FE020000}"/>
            </a:ext>
          </a:extLst>
        </xdr:cNvPr>
        <xdr:cNvSpPr/>
      </xdr:nvSpPr>
      <xdr:spPr>
        <a:xfrm>
          <a:off x="19545120" y="6902640"/>
          <a:ext cx="1778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33</xdr:row>
      <xdr:rowOff>56520</xdr:rowOff>
    </xdr:from>
    <xdr:to>
      <xdr:col>86</xdr:col>
      <xdr:colOff>6120</xdr:colOff>
      <xdr:row>34</xdr:row>
      <xdr:rowOff>123840</xdr:rowOff>
    </xdr:to>
    <xdr:sp macro="" textlink="">
      <xdr:nvSpPr>
        <xdr:cNvPr id="767" name="CustomShape 1">
          <a:extLst>
            <a:ext uri="{FF2B5EF4-FFF2-40B4-BE49-F238E27FC236}">
              <a16:creationId xmlns:a16="http://schemas.microsoft.com/office/drawing/2014/main" id="{00000000-0008-0000-0400-0000FF020000}"/>
            </a:ext>
          </a:extLst>
        </xdr:cNvPr>
        <xdr:cNvSpPr/>
      </xdr:nvSpPr>
      <xdr:spPr>
        <a:xfrm>
          <a:off x="19723680" y="571428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19080</xdr:colOff>
      <xdr:row>34</xdr:row>
      <xdr:rowOff>131760</xdr:rowOff>
    </xdr:from>
    <xdr:to>
      <xdr:col>82</xdr:col>
      <xdr:colOff>196920</xdr:colOff>
      <xdr:row>34</xdr:row>
      <xdr:rowOff>131760</xdr:rowOff>
    </xdr:to>
    <xdr:sp macro="" textlink="">
      <xdr:nvSpPr>
        <xdr:cNvPr id="768" name="Line 1">
          <a:extLst>
            <a:ext uri="{FF2B5EF4-FFF2-40B4-BE49-F238E27FC236}">
              <a16:creationId xmlns:a16="http://schemas.microsoft.com/office/drawing/2014/main" id="{00000000-0008-0000-0400-000000030000}"/>
            </a:ext>
          </a:extLst>
        </xdr:cNvPr>
        <xdr:cNvSpPr/>
      </xdr:nvSpPr>
      <xdr:spPr>
        <a:xfrm>
          <a:off x="19545120" y="5960880"/>
          <a:ext cx="1778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78</xdr:col>
      <xdr:colOff>70200</xdr:colOff>
      <xdr:row>37</xdr:row>
      <xdr:rowOff>147240</xdr:rowOff>
    </xdr:from>
    <xdr:to>
      <xdr:col>82</xdr:col>
      <xdr:colOff>108000</xdr:colOff>
      <xdr:row>38</xdr:row>
      <xdr:rowOff>49320</xdr:rowOff>
    </xdr:to>
    <xdr:sp macro="" textlink="">
      <xdr:nvSpPr>
        <xdr:cNvPr id="769" name="Line 1">
          <a:extLst>
            <a:ext uri="{FF2B5EF4-FFF2-40B4-BE49-F238E27FC236}">
              <a16:creationId xmlns:a16="http://schemas.microsoft.com/office/drawing/2014/main" id="{00000000-0008-0000-0400-000001030000}"/>
            </a:ext>
          </a:extLst>
        </xdr:cNvPr>
        <xdr:cNvSpPr/>
      </xdr:nvSpPr>
      <xdr:spPr>
        <a:xfrm flipV="1">
          <a:off x="18643680" y="6490800"/>
          <a:ext cx="990360" cy="734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36</xdr:row>
      <xdr:rowOff>73080</xdr:rowOff>
    </xdr:from>
    <xdr:to>
      <xdr:col>86</xdr:col>
      <xdr:colOff>6120</xdr:colOff>
      <xdr:row>37</xdr:row>
      <xdr:rowOff>140400</xdr:rowOff>
    </xdr:to>
    <xdr:sp macro="" textlink="">
      <xdr:nvSpPr>
        <xdr:cNvPr id="770" name="CustomShape 1">
          <a:extLst>
            <a:ext uri="{FF2B5EF4-FFF2-40B4-BE49-F238E27FC236}">
              <a16:creationId xmlns:a16="http://schemas.microsoft.com/office/drawing/2014/main" id="{00000000-0008-0000-0400-000002030000}"/>
            </a:ext>
          </a:extLst>
        </xdr:cNvPr>
        <xdr:cNvSpPr/>
      </xdr:nvSpPr>
      <xdr:spPr>
        <a:xfrm>
          <a:off x="19723680" y="624528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15.6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57960</xdr:colOff>
      <xdr:row>37</xdr:row>
      <xdr:rowOff>46440</xdr:rowOff>
    </xdr:from>
    <xdr:to>
      <xdr:col>82</xdr:col>
      <xdr:colOff>159120</xdr:colOff>
      <xdr:row>37</xdr:row>
      <xdr:rowOff>147600</xdr:rowOff>
    </xdr:to>
    <xdr:sp macro="" textlink="">
      <xdr:nvSpPr>
        <xdr:cNvPr id="771" name="CustomShape 1">
          <a:extLst>
            <a:ext uri="{FF2B5EF4-FFF2-40B4-BE49-F238E27FC236}">
              <a16:creationId xmlns:a16="http://schemas.microsoft.com/office/drawing/2014/main" id="{00000000-0008-0000-0400-000003030000}"/>
            </a:ext>
          </a:extLst>
        </xdr:cNvPr>
        <xdr:cNvSpPr/>
      </xdr:nvSpPr>
      <xdr:spPr>
        <a:xfrm>
          <a:off x="19584000" y="63900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73</xdr:col>
      <xdr:colOff>180720</xdr:colOff>
      <xdr:row>37</xdr:row>
      <xdr:rowOff>142920</xdr:rowOff>
    </xdr:from>
    <xdr:to>
      <xdr:col>78</xdr:col>
      <xdr:colOff>70200</xdr:colOff>
      <xdr:row>38</xdr:row>
      <xdr:rowOff>49320</xdr:rowOff>
    </xdr:to>
    <xdr:sp macro="" textlink="">
      <xdr:nvSpPr>
        <xdr:cNvPr id="772" name="Line 1">
          <a:extLst>
            <a:ext uri="{FF2B5EF4-FFF2-40B4-BE49-F238E27FC236}">
              <a16:creationId xmlns:a16="http://schemas.microsoft.com/office/drawing/2014/main" id="{00000000-0008-0000-0400-000004030000}"/>
            </a:ext>
          </a:extLst>
        </xdr:cNvPr>
        <xdr:cNvSpPr/>
      </xdr:nvSpPr>
      <xdr:spPr>
        <a:xfrm>
          <a:off x="17563680" y="6486480"/>
          <a:ext cx="1080000" cy="777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78</xdr:col>
      <xdr:colOff>19800</xdr:colOff>
      <xdr:row>37</xdr:row>
      <xdr:rowOff>55800</xdr:rowOff>
    </xdr:from>
    <xdr:to>
      <xdr:col>78</xdr:col>
      <xdr:colOff>120960</xdr:colOff>
      <xdr:row>37</xdr:row>
      <xdr:rowOff>156960</xdr:rowOff>
    </xdr:to>
    <xdr:sp macro="" textlink="">
      <xdr:nvSpPr>
        <xdr:cNvPr id="773" name="CustomShape 1">
          <a:extLst>
            <a:ext uri="{FF2B5EF4-FFF2-40B4-BE49-F238E27FC236}">
              <a16:creationId xmlns:a16="http://schemas.microsoft.com/office/drawing/2014/main" id="{00000000-0008-0000-0400-000005030000}"/>
            </a:ext>
          </a:extLst>
        </xdr:cNvPr>
        <xdr:cNvSpPr/>
      </xdr:nvSpPr>
      <xdr:spPr>
        <a:xfrm>
          <a:off x="18593280" y="63993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89640</xdr:colOff>
      <xdr:row>36</xdr:row>
      <xdr:rowOff>5760</xdr:rowOff>
    </xdr:from>
    <xdr:to>
      <xdr:col>79</xdr:col>
      <xdr:colOff>110520</xdr:colOff>
      <xdr:row>37</xdr:row>
      <xdr:rowOff>73080</xdr:rowOff>
    </xdr:to>
    <xdr:sp macro="" textlink="">
      <xdr:nvSpPr>
        <xdr:cNvPr id="774" name="CustomShape 1">
          <a:extLst>
            <a:ext uri="{FF2B5EF4-FFF2-40B4-BE49-F238E27FC236}">
              <a16:creationId xmlns:a16="http://schemas.microsoft.com/office/drawing/2014/main" id="{00000000-0008-0000-0400-000006030000}"/>
            </a:ext>
          </a:extLst>
        </xdr:cNvPr>
        <xdr:cNvSpPr/>
      </xdr:nvSpPr>
      <xdr:spPr>
        <a:xfrm>
          <a:off x="18186840" y="6177960"/>
          <a:ext cx="735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92160</xdr:colOff>
      <xdr:row>37</xdr:row>
      <xdr:rowOff>142920</xdr:rowOff>
    </xdr:from>
    <xdr:to>
      <xdr:col>73</xdr:col>
      <xdr:colOff>180720</xdr:colOff>
      <xdr:row>38</xdr:row>
      <xdr:rowOff>8280</xdr:rowOff>
    </xdr:to>
    <xdr:sp macro="" textlink="">
      <xdr:nvSpPr>
        <xdr:cNvPr id="775" name="Line 1">
          <a:extLst>
            <a:ext uri="{FF2B5EF4-FFF2-40B4-BE49-F238E27FC236}">
              <a16:creationId xmlns:a16="http://schemas.microsoft.com/office/drawing/2014/main" id="{00000000-0008-0000-0400-000007030000}"/>
            </a:ext>
          </a:extLst>
        </xdr:cNvPr>
        <xdr:cNvSpPr/>
      </xdr:nvSpPr>
      <xdr:spPr>
        <a:xfrm flipV="1">
          <a:off x="16522560" y="6486480"/>
          <a:ext cx="1041120" cy="367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73</xdr:col>
      <xdr:colOff>130320</xdr:colOff>
      <xdr:row>37</xdr:row>
      <xdr:rowOff>23760</xdr:rowOff>
    </xdr:from>
    <xdr:to>
      <xdr:col>74</xdr:col>
      <xdr:colOff>32400</xdr:colOff>
      <xdr:row>37</xdr:row>
      <xdr:rowOff>124920</xdr:rowOff>
    </xdr:to>
    <xdr:sp macro="" textlink="">
      <xdr:nvSpPr>
        <xdr:cNvPr id="776" name="CustomShape 1">
          <a:extLst>
            <a:ext uri="{FF2B5EF4-FFF2-40B4-BE49-F238E27FC236}">
              <a16:creationId xmlns:a16="http://schemas.microsoft.com/office/drawing/2014/main" id="{00000000-0008-0000-0400-000008030000}"/>
            </a:ext>
          </a:extLst>
        </xdr:cNvPr>
        <xdr:cNvSpPr/>
      </xdr:nvSpPr>
      <xdr:spPr>
        <a:xfrm>
          <a:off x="17513280" y="6367320"/>
          <a:ext cx="1400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0</xdr:colOff>
      <xdr:row>35</xdr:row>
      <xdr:rowOff>146160</xdr:rowOff>
    </xdr:from>
    <xdr:to>
      <xdr:col>75</xdr:col>
      <xdr:colOff>47520</xdr:colOff>
      <xdr:row>37</xdr:row>
      <xdr:rowOff>41040</xdr:rowOff>
    </xdr:to>
    <xdr:sp macro="" textlink="">
      <xdr:nvSpPr>
        <xdr:cNvPr id="777" name="CustomShape 1">
          <a:extLst>
            <a:ext uri="{FF2B5EF4-FFF2-40B4-BE49-F238E27FC236}">
              <a16:creationId xmlns:a16="http://schemas.microsoft.com/office/drawing/2014/main" id="{00000000-0008-0000-0400-000009030000}"/>
            </a:ext>
          </a:extLst>
        </xdr:cNvPr>
        <xdr:cNvSpPr/>
      </xdr:nvSpPr>
      <xdr:spPr>
        <a:xfrm>
          <a:off x="17145000" y="614664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3240</xdr:colOff>
      <xdr:row>38</xdr:row>
      <xdr:rowOff>8280</xdr:rowOff>
    </xdr:from>
    <xdr:to>
      <xdr:col>69</xdr:col>
      <xdr:colOff>92160</xdr:colOff>
      <xdr:row>38</xdr:row>
      <xdr:rowOff>21960</xdr:rowOff>
    </xdr:to>
    <xdr:sp macro="" textlink="">
      <xdr:nvSpPr>
        <xdr:cNvPr id="778" name="Line 1">
          <a:extLst>
            <a:ext uri="{FF2B5EF4-FFF2-40B4-BE49-F238E27FC236}">
              <a16:creationId xmlns:a16="http://schemas.microsoft.com/office/drawing/2014/main" id="{00000000-0008-0000-0400-00000A030000}"/>
            </a:ext>
          </a:extLst>
        </xdr:cNvPr>
        <xdr:cNvSpPr/>
      </xdr:nvSpPr>
      <xdr:spPr>
        <a:xfrm flipV="1">
          <a:off x="15481080" y="6523200"/>
          <a:ext cx="1041480" cy="136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69</xdr:col>
      <xdr:colOff>42120</xdr:colOff>
      <xdr:row>37</xdr:row>
      <xdr:rowOff>19080</xdr:rowOff>
    </xdr:from>
    <xdr:to>
      <xdr:col>69</xdr:col>
      <xdr:colOff>143280</xdr:colOff>
      <xdr:row>37</xdr:row>
      <xdr:rowOff>120240</xdr:rowOff>
    </xdr:to>
    <xdr:sp macro="" textlink="">
      <xdr:nvSpPr>
        <xdr:cNvPr id="779" name="CustomShape 1">
          <a:extLst>
            <a:ext uri="{FF2B5EF4-FFF2-40B4-BE49-F238E27FC236}">
              <a16:creationId xmlns:a16="http://schemas.microsoft.com/office/drawing/2014/main" id="{00000000-0008-0000-0400-00000B030000}"/>
            </a:ext>
          </a:extLst>
        </xdr:cNvPr>
        <xdr:cNvSpPr/>
      </xdr:nvSpPr>
      <xdr:spPr>
        <a:xfrm>
          <a:off x="16472520" y="636264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67</xdr:col>
      <xdr:colOff>111960</xdr:colOff>
      <xdr:row>35</xdr:row>
      <xdr:rowOff>141480</xdr:rowOff>
    </xdr:from>
    <xdr:to>
      <xdr:col>70</xdr:col>
      <xdr:colOff>158400</xdr:colOff>
      <xdr:row>37</xdr:row>
      <xdr:rowOff>36360</xdr:rowOff>
    </xdr:to>
    <xdr:sp macro="" textlink="">
      <xdr:nvSpPr>
        <xdr:cNvPr id="780" name="CustomShape 1">
          <a:extLst>
            <a:ext uri="{FF2B5EF4-FFF2-40B4-BE49-F238E27FC236}">
              <a16:creationId xmlns:a16="http://schemas.microsoft.com/office/drawing/2014/main" id="{00000000-0008-0000-0400-00000C030000}"/>
            </a:ext>
          </a:extLst>
        </xdr:cNvPr>
        <xdr:cNvSpPr/>
      </xdr:nvSpPr>
      <xdr:spPr>
        <a:xfrm>
          <a:off x="16066080" y="614196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152280</xdr:colOff>
      <xdr:row>37</xdr:row>
      <xdr:rowOff>14400</xdr:rowOff>
    </xdr:from>
    <xdr:to>
      <xdr:col>65</xdr:col>
      <xdr:colOff>54360</xdr:colOff>
      <xdr:row>37</xdr:row>
      <xdr:rowOff>115560</xdr:rowOff>
    </xdr:to>
    <xdr:sp macro="" textlink="">
      <xdr:nvSpPr>
        <xdr:cNvPr id="781" name="CustomShape 1">
          <a:extLst>
            <a:ext uri="{FF2B5EF4-FFF2-40B4-BE49-F238E27FC236}">
              <a16:creationId xmlns:a16="http://schemas.microsoft.com/office/drawing/2014/main" id="{00000000-0008-0000-0400-00000D030000}"/>
            </a:ext>
          </a:extLst>
        </xdr:cNvPr>
        <xdr:cNvSpPr/>
      </xdr:nvSpPr>
      <xdr:spPr>
        <a:xfrm>
          <a:off x="15392160" y="6357960"/>
          <a:ext cx="1400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23040</xdr:colOff>
      <xdr:row>35</xdr:row>
      <xdr:rowOff>137160</xdr:rowOff>
    </xdr:from>
    <xdr:to>
      <xdr:col>66</xdr:col>
      <xdr:colOff>69480</xdr:colOff>
      <xdr:row>37</xdr:row>
      <xdr:rowOff>32040</xdr:rowOff>
    </xdr:to>
    <xdr:sp macro="" textlink="">
      <xdr:nvSpPr>
        <xdr:cNvPr id="782" name="CustomShape 1">
          <a:extLst>
            <a:ext uri="{FF2B5EF4-FFF2-40B4-BE49-F238E27FC236}">
              <a16:creationId xmlns:a16="http://schemas.microsoft.com/office/drawing/2014/main" id="{00000000-0008-0000-0400-00000E030000}"/>
            </a:ext>
          </a:extLst>
        </xdr:cNvPr>
        <xdr:cNvSpPr/>
      </xdr:nvSpPr>
      <xdr:spPr>
        <a:xfrm>
          <a:off x="15024600" y="613764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92160</xdr:colOff>
      <xdr:row>44</xdr:row>
      <xdr:rowOff>20160</xdr:rowOff>
    </xdr:from>
    <xdr:to>
      <xdr:col>84</xdr:col>
      <xdr:colOff>140400</xdr:colOff>
      <xdr:row>45</xdr:row>
      <xdr:rowOff>87480</xdr:rowOff>
    </xdr:to>
    <xdr:sp macro="" textlink="">
      <xdr:nvSpPr>
        <xdr:cNvPr id="783" name="CustomShape 1">
          <a:extLst>
            <a:ext uri="{FF2B5EF4-FFF2-40B4-BE49-F238E27FC236}">
              <a16:creationId xmlns:a16="http://schemas.microsoft.com/office/drawing/2014/main" id="{00000000-0008-0000-0400-00000F030000}"/>
            </a:ext>
          </a:extLst>
        </xdr:cNvPr>
        <xdr:cNvSpPr/>
      </xdr:nvSpPr>
      <xdr:spPr>
        <a:xfrm>
          <a:off x="19380240" y="7563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54000</xdr:colOff>
      <xdr:row>44</xdr:row>
      <xdr:rowOff>20160</xdr:rowOff>
    </xdr:from>
    <xdr:to>
      <xdr:col>80</xdr:col>
      <xdr:colOff>102240</xdr:colOff>
      <xdr:row>45</xdr:row>
      <xdr:rowOff>87480</xdr:rowOff>
    </xdr:to>
    <xdr:sp macro="" textlink="">
      <xdr:nvSpPr>
        <xdr:cNvPr id="784" name="CustomShape 1">
          <a:extLst>
            <a:ext uri="{FF2B5EF4-FFF2-40B4-BE49-F238E27FC236}">
              <a16:creationId xmlns:a16="http://schemas.microsoft.com/office/drawing/2014/main" id="{00000000-0008-0000-0400-000010030000}"/>
            </a:ext>
          </a:extLst>
        </xdr:cNvPr>
        <xdr:cNvSpPr/>
      </xdr:nvSpPr>
      <xdr:spPr>
        <a:xfrm>
          <a:off x="18389520" y="7563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165240</xdr:colOff>
      <xdr:row>44</xdr:row>
      <xdr:rowOff>20160</xdr:rowOff>
    </xdr:from>
    <xdr:to>
      <xdr:col>75</xdr:col>
      <xdr:colOff>212760</xdr:colOff>
      <xdr:row>45</xdr:row>
      <xdr:rowOff>87480</xdr:rowOff>
    </xdr:to>
    <xdr:sp macro="" textlink="">
      <xdr:nvSpPr>
        <xdr:cNvPr id="785" name="CustomShape 1">
          <a:extLst>
            <a:ext uri="{FF2B5EF4-FFF2-40B4-BE49-F238E27FC236}">
              <a16:creationId xmlns:a16="http://schemas.microsoft.com/office/drawing/2014/main" id="{00000000-0008-0000-0400-000011030000}"/>
            </a:ext>
          </a:extLst>
        </xdr:cNvPr>
        <xdr:cNvSpPr/>
      </xdr:nvSpPr>
      <xdr:spPr>
        <a:xfrm>
          <a:off x="17310240" y="75639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76320</xdr:colOff>
      <xdr:row>44</xdr:row>
      <xdr:rowOff>20160</xdr:rowOff>
    </xdr:from>
    <xdr:to>
      <xdr:col>71</xdr:col>
      <xdr:colOff>124560</xdr:colOff>
      <xdr:row>45</xdr:row>
      <xdr:rowOff>87480</xdr:rowOff>
    </xdr:to>
    <xdr:sp macro="" textlink="">
      <xdr:nvSpPr>
        <xdr:cNvPr id="786" name="CustomShape 1">
          <a:extLst>
            <a:ext uri="{FF2B5EF4-FFF2-40B4-BE49-F238E27FC236}">
              <a16:creationId xmlns:a16="http://schemas.microsoft.com/office/drawing/2014/main" id="{00000000-0008-0000-0400-000012030000}"/>
            </a:ext>
          </a:extLst>
        </xdr:cNvPr>
        <xdr:cNvSpPr/>
      </xdr:nvSpPr>
      <xdr:spPr>
        <a:xfrm>
          <a:off x="16268760" y="7563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187920</xdr:colOff>
      <xdr:row>44</xdr:row>
      <xdr:rowOff>20160</xdr:rowOff>
    </xdr:from>
    <xdr:to>
      <xdr:col>66</xdr:col>
      <xdr:colOff>234360</xdr:colOff>
      <xdr:row>45</xdr:row>
      <xdr:rowOff>87480</xdr:rowOff>
    </xdr:to>
    <xdr:sp macro="" textlink="">
      <xdr:nvSpPr>
        <xdr:cNvPr id="787" name="CustomShape 1">
          <a:extLst>
            <a:ext uri="{FF2B5EF4-FFF2-40B4-BE49-F238E27FC236}">
              <a16:creationId xmlns:a16="http://schemas.microsoft.com/office/drawing/2014/main" id="{00000000-0008-0000-0400-000013030000}"/>
            </a:ext>
          </a:extLst>
        </xdr:cNvPr>
        <xdr:cNvSpPr/>
      </xdr:nvSpPr>
      <xdr:spPr>
        <a:xfrm>
          <a:off x="15189480" y="75639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57960</xdr:colOff>
      <xdr:row>37</xdr:row>
      <xdr:rowOff>96840</xdr:rowOff>
    </xdr:from>
    <xdr:to>
      <xdr:col>82</xdr:col>
      <xdr:colOff>159120</xdr:colOff>
      <xdr:row>38</xdr:row>
      <xdr:rowOff>27360</xdr:rowOff>
    </xdr:to>
    <xdr:sp macro="" textlink="">
      <xdr:nvSpPr>
        <xdr:cNvPr id="788" name="CustomShape 1">
          <a:extLst>
            <a:ext uri="{FF2B5EF4-FFF2-40B4-BE49-F238E27FC236}">
              <a16:creationId xmlns:a16="http://schemas.microsoft.com/office/drawing/2014/main" id="{00000000-0008-0000-0400-000014030000}"/>
            </a:ext>
          </a:extLst>
        </xdr:cNvPr>
        <xdr:cNvSpPr/>
      </xdr:nvSpPr>
      <xdr:spPr>
        <a:xfrm>
          <a:off x="19584000" y="644040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37</xdr:row>
      <xdr:rowOff>78840</xdr:rowOff>
    </xdr:from>
    <xdr:to>
      <xdr:col>86</xdr:col>
      <xdr:colOff>6120</xdr:colOff>
      <xdr:row>38</xdr:row>
      <xdr:rowOff>146160</xdr:rowOff>
    </xdr:to>
    <xdr:sp macro="" textlink="">
      <xdr:nvSpPr>
        <xdr:cNvPr id="789" name="CustomShape 1">
          <a:extLst>
            <a:ext uri="{FF2B5EF4-FFF2-40B4-BE49-F238E27FC236}">
              <a16:creationId xmlns:a16="http://schemas.microsoft.com/office/drawing/2014/main" id="{00000000-0008-0000-0400-000015030000}"/>
            </a:ext>
          </a:extLst>
        </xdr:cNvPr>
        <xdr:cNvSpPr/>
      </xdr:nvSpPr>
      <xdr:spPr>
        <a:xfrm>
          <a:off x="19723680" y="642240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16.7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78</xdr:col>
      <xdr:colOff>19800</xdr:colOff>
      <xdr:row>37</xdr:row>
      <xdr:rowOff>169920</xdr:rowOff>
    </xdr:from>
    <xdr:to>
      <xdr:col>78</xdr:col>
      <xdr:colOff>120960</xdr:colOff>
      <xdr:row>38</xdr:row>
      <xdr:rowOff>100440</xdr:rowOff>
    </xdr:to>
    <xdr:sp macro="" textlink="">
      <xdr:nvSpPr>
        <xdr:cNvPr id="790" name="CustomShape 1">
          <a:extLst>
            <a:ext uri="{FF2B5EF4-FFF2-40B4-BE49-F238E27FC236}">
              <a16:creationId xmlns:a16="http://schemas.microsoft.com/office/drawing/2014/main" id="{00000000-0008-0000-0400-000016030000}"/>
            </a:ext>
          </a:extLst>
        </xdr:cNvPr>
        <xdr:cNvSpPr/>
      </xdr:nvSpPr>
      <xdr:spPr>
        <a:xfrm>
          <a:off x="18593280" y="65134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89640</xdr:colOff>
      <xdr:row>38</xdr:row>
      <xdr:rowOff>95760</xdr:rowOff>
    </xdr:from>
    <xdr:to>
      <xdr:col>79</xdr:col>
      <xdr:colOff>110520</xdr:colOff>
      <xdr:row>39</xdr:row>
      <xdr:rowOff>163080</xdr:rowOff>
    </xdr:to>
    <xdr:sp macro="" textlink="">
      <xdr:nvSpPr>
        <xdr:cNvPr id="791" name="CustomShape 1">
          <a:extLst>
            <a:ext uri="{FF2B5EF4-FFF2-40B4-BE49-F238E27FC236}">
              <a16:creationId xmlns:a16="http://schemas.microsoft.com/office/drawing/2014/main" id="{00000000-0008-0000-0400-000017030000}"/>
            </a:ext>
          </a:extLst>
        </xdr:cNvPr>
        <xdr:cNvSpPr/>
      </xdr:nvSpPr>
      <xdr:spPr>
        <a:xfrm>
          <a:off x="18186840" y="6610680"/>
          <a:ext cx="735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18.3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130320</xdr:colOff>
      <xdr:row>37</xdr:row>
      <xdr:rowOff>92160</xdr:rowOff>
    </xdr:from>
    <xdr:to>
      <xdr:col>74</xdr:col>
      <xdr:colOff>32400</xdr:colOff>
      <xdr:row>38</xdr:row>
      <xdr:rowOff>22680</xdr:rowOff>
    </xdr:to>
    <xdr:sp macro="" textlink="">
      <xdr:nvSpPr>
        <xdr:cNvPr id="792" name="CustomShape 1">
          <a:extLst>
            <a:ext uri="{FF2B5EF4-FFF2-40B4-BE49-F238E27FC236}">
              <a16:creationId xmlns:a16="http://schemas.microsoft.com/office/drawing/2014/main" id="{00000000-0008-0000-0400-000018030000}"/>
            </a:ext>
          </a:extLst>
        </xdr:cNvPr>
        <xdr:cNvSpPr/>
      </xdr:nvSpPr>
      <xdr:spPr>
        <a:xfrm>
          <a:off x="17513280" y="6435720"/>
          <a:ext cx="14004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0</xdr:colOff>
      <xdr:row>38</xdr:row>
      <xdr:rowOff>18000</xdr:rowOff>
    </xdr:from>
    <xdr:to>
      <xdr:col>75</xdr:col>
      <xdr:colOff>47520</xdr:colOff>
      <xdr:row>39</xdr:row>
      <xdr:rowOff>85320</xdr:rowOff>
    </xdr:to>
    <xdr:sp macro="" textlink="">
      <xdr:nvSpPr>
        <xdr:cNvPr id="793" name="CustomShape 1">
          <a:extLst>
            <a:ext uri="{FF2B5EF4-FFF2-40B4-BE49-F238E27FC236}">
              <a16:creationId xmlns:a16="http://schemas.microsoft.com/office/drawing/2014/main" id="{00000000-0008-0000-0400-000019030000}"/>
            </a:ext>
          </a:extLst>
        </xdr:cNvPr>
        <xdr:cNvSpPr/>
      </xdr:nvSpPr>
      <xdr:spPr>
        <a:xfrm>
          <a:off x="17145000" y="65329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42120</xdr:colOff>
      <xdr:row>37</xdr:row>
      <xdr:rowOff>128880</xdr:rowOff>
    </xdr:from>
    <xdr:to>
      <xdr:col>69</xdr:col>
      <xdr:colOff>143280</xdr:colOff>
      <xdr:row>38</xdr:row>
      <xdr:rowOff>59400</xdr:rowOff>
    </xdr:to>
    <xdr:sp macro="" textlink="">
      <xdr:nvSpPr>
        <xdr:cNvPr id="794" name="CustomShape 1">
          <a:extLst>
            <a:ext uri="{FF2B5EF4-FFF2-40B4-BE49-F238E27FC236}">
              <a16:creationId xmlns:a16="http://schemas.microsoft.com/office/drawing/2014/main" id="{00000000-0008-0000-0400-00001A030000}"/>
            </a:ext>
          </a:extLst>
        </xdr:cNvPr>
        <xdr:cNvSpPr/>
      </xdr:nvSpPr>
      <xdr:spPr>
        <a:xfrm>
          <a:off x="16472520" y="647244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67</xdr:col>
      <xdr:colOff>111960</xdr:colOff>
      <xdr:row>38</xdr:row>
      <xdr:rowOff>54360</xdr:rowOff>
    </xdr:from>
    <xdr:to>
      <xdr:col>70</xdr:col>
      <xdr:colOff>158400</xdr:colOff>
      <xdr:row>39</xdr:row>
      <xdr:rowOff>121680</xdr:rowOff>
    </xdr:to>
    <xdr:sp macro="" textlink="">
      <xdr:nvSpPr>
        <xdr:cNvPr id="795" name="CustomShape 1">
          <a:extLst>
            <a:ext uri="{FF2B5EF4-FFF2-40B4-BE49-F238E27FC236}">
              <a16:creationId xmlns:a16="http://schemas.microsoft.com/office/drawing/2014/main" id="{00000000-0008-0000-0400-00001B030000}"/>
            </a:ext>
          </a:extLst>
        </xdr:cNvPr>
        <xdr:cNvSpPr/>
      </xdr:nvSpPr>
      <xdr:spPr>
        <a:xfrm>
          <a:off x="16066080" y="656928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152280</xdr:colOff>
      <xdr:row>37</xdr:row>
      <xdr:rowOff>142560</xdr:rowOff>
    </xdr:from>
    <xdr:to>
      <xdr:col>65</xdr:col>
      <xdr:colOff>54360</xdr:colOff>
      <xdr:row>38</xdr:row>
      <xdr:rowOff>73080</xdr:rowOff>
    </xdr:to>
    <xdr:sp macro="" textlink="">
      <xdr:nvSpPr>
        <xdr:cNvPr id="796" name="CustomShape 1">
          <a:extLst>
            <a:ext uri="{FF2B5EF4-FFF2-40B4-BE49-F238E27FC236}">
              <a16:creationId xmlns:a16="http://schemas.microsoft.com/office/drawing/2014/main" id="{00000000-0008-0000-0400-00001C030000}"/>
            </a:ext>
          </a:extLst>
        </xdr:cNvPr>
        <xdr:cNvSpPr/>
      </xdr:nvSpPr>
      <xdr:spPr>
        <a:xfrm>
          <a:off x="15392160" y="6486120"/>
          <a:ext cx="14004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23040</xdr:colOff>
      <xdr:row>38</xdr:row>
      <xdr:rowOff>68400</xdr:rowOff>
    </xdr:from>
    <xdr:to>
      <xdr:col>66</xdr:col>
      <xdr:colOff>69480</xdr:colOff>
      <xdr:row>39</xdr:row>
      <xdr:rowOff>135720</xdr:rowOff>
    </xdr:to>
    <xdr:sp macro="" textlink="">
      <xdr:nvSpPr>
        <xdr:cNvPr id="797" name="CustomShape 1">
          <a:extLst>
            <a:ext uri="{FF2B5EF4-FFF2-40B4-BE49-F238E27FC236}">
              <a16:creationId xmlns:a16="http://schemas.microsoft.com/office/drawing/2014/main" id="{00000000-0008-0000-0400-00001D030000}"/>
            </a:ext>
          </a:extLst>
        </xdr:cNvPr>
        <xdr:cNvSpPr/>
      </xdr:nvSpPr>
      <xdr:spPr>
        <a:xfrm>
          <a:off x="15024600" y="65833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17.7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162000</xdr:colOff>
      <xdr:row>67</xdr:row>
      <xdr:rowOff>70560</xdr:rowOff>
    </xdr:from>
    <xdr:to>
      <xdr:col>26</xdr:col>
      <xdr:colOff>184680</xdr:colOff>
      <xdr:row>69</xdr:row>
      <xdr:rowOff>43920</xdr:rowOff>
    </xdr:to>
    <xdr:sp macro="" textlink="">
      <xdr:nvSpPr>
        <xdr:cNvPr id="798" name="CustomShape 1">
          <a:extLst>
            <a:ext uri="{FF2B5EF4-FFF2-40B4-BE49-F238E27FC236}">
              <a16:creationId xmlns:a16="http://schemas.microsoft.com/office/drawing/2014/main" id="{00000000-0008-0000-0400-00001E030000}"/>
            </a:ext>
          </a:extLst>
        </xdr:cNvPr>
        <xdr:cNvSpPr/>
      </xdr:nvSpPr>
      <xdr:spPr>
        <a:xfrm>
          <a:off x="876240" y="11557440"/>
          <a:ext cx="549936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公債費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197640</xdr:colOff>
      <xdr:row>67</xdr:row>
      <xdr:rowOff>133920</xdr:rowOff>
    </xdr:from>
    <xdr:to>
      <xdr:col>34</xdr:col>
      <xdr:colOff>120960</xdr:colOff>
      <xdr:row>69</xdr:row>
      <xdr:rowOff>43920</xdr:rowOff>
    </xdr:to>
    <xdr:sp macro="" textlink="">
      <xdr:nvSpPr>
        <xdr:cNvPr id="799" name="CustomShape 1">
          <a:extLst>
            <a:ext uri="{FF2B5EF4-FFF2-40B4-BE49-F238E27FC236}">
              <a16:creationId xmlns:a16="http://schemas.microsoft.com/office/drawing/2014/main" id="{00000000-0008-0000-0400-00001F030000}"/>
            </a:ext>
          </a:extLst>
        </xdr:cNvPr>
        <xdr:cNvSpPr/>
      </xdr:nvSpPr>
      <xdr:spPr>
        <a:xfrm>
          <a:off x="6388560" y="11620800"/>
          <a:ext cx="182844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197640</xdr:colOff>
      <xdr:row>68</xdr:row>
      <xdr:rowOff>152280</xdr:rowOff>
    </xdr:from>
    <xdr:to>
      <xdr:col>34</xdr:col>
      <xdr:colOff>120960</xdr:colOff>
      <xdr:row>70</xdr:row>
      <xdr:rowOff>63720</xdr:rowOff>
    </xdr:to>
    <xdr:sp macro="" textlink="">
      <xdr:nvSpPr>
        <xdr:cNvPr id="800" name="CustomShape 1">
          <a:extLst>
            <a:ext uri="{FF2B5EF4-FFF2-40B4-BE49-F238E27FC236}">
              <a16:creationId xmlns:a16="http://schemas.microsoft.com/office/drawing/2014/main" id="{00000000-0008-0000-0400-000020030000}"/>
            </a:ext>
          </a:extLst>
        </xdr:cNvPr>
        <xdr:cNvSpPr/>
      </xdr:nvSpPr>
      <xdr:spPr>
        <a:xfrm>
          <a:off x="6388560" y="11810880"/>
          <a:ext cx="18284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17/63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85680</xdr:colOff>
      <xdr:row>67</xdr:row>
      <xdr:rowOff>133920</xdr:rowOff>
    </xdr:from>
    <xdr:to>
      <xdr:col>42</xdr:col>
      <xdr:colOff>82080</xdr:colOff>
      <xdr:row>69</xdr:row>
      <xdr:rowOff>43920</xdr:rowOff>
    </xdr:to>
    <xdr:sp macro="" textlink="">
      <xdr:nvSpPr>
        <xdr:cNvPr id="801" name="CustomShape 1">
          <a:extLst>
            <a:ext uri="{FF2B5EF4-FFF2-40B4-BE49-F238E27FC236}">
              <a16:creationId xmlns:a16="http://schemas.microsoft.com/office/drawing/2014/main" id="{00000000-0008-0000-0400-000021030000}"/>
            </a:ext>
          </a:extLst>
        </xdr:cNvPr>
        <xdr:cNvSpPr/>
      </xdr:nvSpPr>
      <xdr:spPr>
        <a:xfrm>
          <a:off x="8420040" y="11620800"/>
          <a:ext cx="16632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85680</xdr:colOff>
      <xdr:row>68</xdr:row>
      <xdr:rowOff>152280</xdr:rowOff>
    </xdr:from>
    <xdr:to>
      <xdr:col>42</xdr:col>
      <xdr:colOff>82080</xdr:colOff>
      <xdr:row>70</xdr:row>
      <xdr:rowOff>63720</xdr:rowOff>
    </xdr:to>
    <xdr:sp macro="" textlink="">
      <xdr:nvSpPr>
        <xdr:cNvPr id="802" name="CustomShape 1">
          <a:extLst>
            <a:ext uri="{FF2B5EF4-FFF2-40B4-BE49-F238E27FC236}">
              <a16:creationId xmlns:a16="http://schemas.microsoft.com/office/drawing/2014/main" id="{00000000-0008-0000-0400-000022030000}"/>
            </a:ext>
          </a:extLst>
        </xdr:cNvPr>
        <xdr:cNvSpPr/>
      </xdr:nvSpPr>
      <xdr:spPr>
        <a:xfrm>
          <a:off x="8420040" y="11810880"/>
          <a:ext cx="16632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99000</xdr:colOff>
      <xdr:row>67</xdr:row>
      <xdr:rowOff>133920</xdr:rowOff>
    </xdr:from>
    <xdr:to>
      <xdr:col>51</xdr:col>
      <xdr:colOff>21600</xdr:colOff>
      <xdr:row>69</xdr:row>
      <xdr:rowOff>43920</xdr:rowOff>
    </xdr:to>
    <xdr:sp macro="" textlink="">
      <xdr:nvSpPr>
        <xdr:cNvPr id="803" name="CustomShape 1">
          <a:extLst>
            <a:ext uri="{FF2B5EF4-FFF2-40B4-BE49-F238E27FC236}">
              <a16:creationId xmlns:a16="http://schemas.microsoft.com/office/drawing/2014/main" id="{00000000-0008-0000-0400-000023030000}"/>
            </a:ext>
          </a:extLst>
        </xdr:cNvPr>
        <xdr:cNvSpPr/>
      </xdr:nvSpPr>
      <xdr:spPr>
        <a:xfrm>
          <a:off x="10338120" y="11620800"/>
          <a:ext cx="182772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43</xdr:col>
      <xdr:colOff>99000</xdr:colOff>
      <xdr:row>68</xdr:row>
      <xdr:rowOff>152280</xdr:rowOff>
    </xdr:from>
    <xdr:to>
      <xdr:col>51</xdr:col>
      <xdr:colOff>21600</xdr:colOff>
      <xdr:row>70</xdr:row>
      <xdr:rowOff>63720</xdr:rowOff>
    </xdr:to>
    <xdr:sp macro="" textlink="">
      <xdr:nvSpPr>
        <xdr:cNvPr id="804" name="CustomShape 1">
          <a:extLst>
            <a:ext uri="{FF2B5EF4-FFF2-40B4-BE49-F238E27FC236}">
              <a16:creationId xmlns:a16="http://schemas.microsoft.com/office/drawing/2014/main" id="{00000000-0008-0000-0400-000024030000}"/>
            </a:ext>
          </a:extLst>
        </xdr:cNvPr>
        <xdr:cNvSpPr/>
      </xdr:nvSpPr>
      <xdr:spPr>
        <a:xfrm>
          <a:off x="10338120" y="11810880"/>
          <a:ext cx="18277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16.7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162000</xdr:colOff>
      <xdr:row>70</xdr:row>
      <xdr:rowOff>127800</xdr:rowOff>
    </xdr:from>
    <xdr:to>
      <xdr:col>26</xdr:col>
      <xdr:colOff>184680</xdr:colOff>
      <xdr:row>84</xdr:row>
      <xdr:rowOff>12600</xdr:rowOff>
    </xdr:to>
    <xdr:sp macro="" textlink="">
      <xdr:nvSpPr>
        <xdr:cNvPr id="805" name="CustomShape 1">
          <a:extLst>
            <a:ext uri="{FF2B5EF4-FFF2-40B4-BE49-F238E27FC236}">
              <a16:creationId xmlns:a16="http://schemas.microsoft.com/office/drawing/2014/main" id="{00000000-0008-0000-0400-000025030000}"/>
            </a:ext>
          </a:extLst>
        </xdr:cNvPr>
        <xdr:cNvSpPr/>
      </xdr:nvSpPr>
      <xdr:spPr>
        <a:xfrm>
          <a:off x="876240" y="12129120"/>
          <a:ext cx="5499360" cy="228528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28</xdr:col>
      <xdr:colOff>115200</xdr:colOff>
      <xdr:row>70</xdr:row>
      <xdr:rowOff>127800</xdr:rowOff>
    </xdr:from>
    <xdr:to>
      <xdr:col>55</xdr:col>
      <xdr:colOff>47520</xdr:colOff>
      <xdr:row>84</xdr:row>
      <xdr:rowOff>12600</xdr:rowOff>
    </xdr:to>
    <xdr:sp macro="" textlink="">
      <xdr:nvSpPr>
        <xdr:cNvPr id="806" name="CustomShape 1">
          <a:extLst>
            <a:ext uri="{FF2B5EF4-FFF2-40B4-BE49-F238E27FC236}">
              <a16:creationId xmlns:a16="http://schemas.microsoft.com/office/drawing/2014/main" id="{00000000-0008-0000-0400-000026030000}"/>
            </a:ext>
          </a:extLst>
        </xdr:cNvPr>
        <xdr:cNvSpPr/>
      </xdr:nvSpPr>
      <xdr:spPr>
        <a:xfrm>
          <a:off x="6782400" y="12129120"/>
          <a:ext cx="6361920" cy="22852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28</xdr:col>
      <xdr:colOff>178560</xdr:colOff>
      <xdr:row>70</xdr:row>
      <xdr:rowOff>127800</xdr:rowOff>
    </xdr:from>
    <xdr:to>
      <xdr:col>47</xdr:col>
      <xdr:colOff>187560</xdr:colOff>
      <xdr:row>72</xdr:row>
      <xdr:rowOff>37800</xdr:rowOff>
    </xdr:to>
    <xdr:sp macro="" textlink="">
      <xdr:nvSpPr>
        <xdr:cNvPr id="807" name="CustomShape 1">
          <a:extLst>
            <a:ext uri="{FF2B5EF4-FFF2-40B4-BE49-F238E27FC236}">
              <a16:creationId xmlns:a16="http://schemas.microsoft.com/office/drawing/2014/main" id="{00000000-0008-0000-0400-000027030000}"/>
            </a:ext>
          </a:extLst>
        </xdr:cNvPr>
        <xdr:cNvSpPr/>
      </xdr:nvSpPr>
      <xdr:spPr>
        <a:xfrm>
          <a:off x="6845760" y="12129120"/>
          <a:ext cx="45334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公債費の分析欄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15840</xdr:colOff>
      <xdr:row>72</xdr:row>
      <xdr:rowOff>101520</xdr:rowOff>
    </xdr:from>
    <xdr:to>
      <xdr:col>54</xdr:col>
      <xdr:colOff>95400</xdr:colOff>
      <xdr:row>83</xdr:row>
      <xdr:rowOff>120960</xdr:rowOff>
    </xdr:to>
    <xdr:sp macro="" textlink="">
      <xdr:nvSpPr>
        <xdr:cNvPr id="808" name="CustomShape 1">
          <a:extLst>
            <a:ext uri="{FF2B5EF4-FFF2-40B4-BE49-F238E27FC236}">
              <a16:creationId xmlns:a16="http://schemas.microsoft.com/office/drawing/2014/main" id="{00000000-0008-0000-0400-000028030000}"/>
            </a:ext>
          </a:extLst>
        </xdr:cNvPr>
        <xdr:cNvSpPr/>
      </xdr:nvSpPr>
      <xdr:spPr>
        <a:xfrm>
          <a:off x="6921360" y="12445920"/>
          <a:ext cx="6032520" cy="1905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Ｐゴシック"/>
              <a:ea typeface="ＭＳ Ｐゴシック"/>
            </a:rPr>
            <a:t>　起債額は抑制しているものの、既発債の償還により当面は公債費が増加する。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　町債の発行は、基本的に交付税措置のあるものに限っているため、公債費の増加に合わせて基準財政需要額算入額も増加しており、実質負担は抑えられているが今後も負担が過重にならないよう、適正水準の維持に努め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95400</xdr:colOff>
      <xdr:row>69</xdr:row>
      <xdr:rowOff>108000</xdr:rowOff>
    </xdr:from>
    <xdr:to>
      <xdr:col>4</xdr:col>
      <xdr:colOff>213480</xdr:colOff>
      <xdr:row>70</xdr:row>
      <xdr:rowOff>145440</xdr:rowOff>
    </xdr:to>
    <xdr:sp macro="" textlink="">
      <xdr:nvSpPr>
        <xdr:cNvPr id="809" name="CustomShape 1">
          <a:extLst>
            <a:ext uri="{FF2B5EF4-FFF2-40B4-BE49-F238E27FC236}">
              <a16:creationId xmlns:a16="http://schemas.microsoft.com/office/drawing/2014/main" id="{00000000-0008-0000-0400-000029030000}"/>
            </a:ext>
          </a:extLst>
        </xdr:cNvPr>
        <xdr:cNvSpPr/>
      </xdr:nvSpPr>
      <xdr:spPr>
        <a:xfrm>
          <a:off x="809640" y="11937960"/>
          <a:ext cx="356040" cy="208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84</xdr:row>
      <xdr:rowOff>12600</xdr:rowOff>
    </xdr:from>
    <xdr:to>
      <xdr:col>26</xdr:col>
      <xdr:colOff>184320</xdr:colOff>
      <xdr:row>84</xdr:row>
      <xdr:rowOff>12600</xdr:rowOff>
    </xdr:to>
    <xdr:sp macro="" textlink="">
      <xdr:nvSpPr>
        <xdr:cNvPr id="810" name="Line 1">
          <a:extLst>
            <a:ext uri="{FF2B5EF4-FFF2-40B4-BE49-F238E27FC236}">
              <a16:creationId xmlns:a16="http://schemas.microsoft.com/office/drawing/2014/main" id="{00000000-0008-0000-0400-00002A030000}"/>
            </a:ext>
          </a:extLst>
        </xdr:cNvPr>
        <xdr:cNvSpPr/>
      </xdr:nvSpPr>
      <xdr:spPr>
        <a:xfrm>
          <a:off x="875880" y="14414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83</xdr:row>
      <xdr:rowOff>52560</xdr:rowOff>
    </xdr:from>
    <xdr:to>
      <xdr:col>3</xdr:col>
      <xdr:colOff>85320</xdr:colOff>
      <xdr:row>84</xdr:row>
      <xdr:rowOff>118800</xdr:rowOff>
    </xdr:to>
    <xdr:sp macro="" textlink="">
      <xdr:nvSpPr>
        <xdr:cNvPr id="811" name="CustomShape 1">
          <a:extLst>
            <a:ext uri="{FF2B5EF4-FFF2-40B4-BE49-F238E27FC236}">
              <a16:creationId xmlns:a16="http://schemas.microsoft.com/office/drawing/2014/main" id="{00000000-0008-0000-0400-00002B030000}"/>
            </a:ext>
          </a:extLst>
        </xdr:cNvPr>
        <xdr:cNvSpPr/>
      </xdr:nvSpPr>
      <xdr:spPr>
        <a:xfrm>
          <a:off x="291960" y="14282640"/>
          <a:ext cx="50760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81</xdr:row>
      <xdr:rowOff>69840</xdr:rowOff>
    </xdr:from>
    <xdr:to>
      <xdr:col>26</xdr:col>
      <xdr:colOff>184320</xdr:colOff>
      <xdr:row>81</xdr:row>
      <xdr:rowOff>69840</xdr:rowOff>
    </xdr:to>
    <xdr:sp macro="" textlink="">
      <xdr:nvSpPr>
        <xdr:cNvPr id="812" name="Line 1">
          <a:extLst>
            <a:ext uri="{FF2B5EF4-FFF2-40B4-BE49-F238E27FC236}">
              <a16:creationId xmlns:a16="http://schemas.microsoft.com/office/drawing/2014/main" id="{00000000-0008-0000-0400-00002C030000}"/>
            </a:ext>
          </a:extLst>
        </xdr:cNvPr>
        <xdr:cNvSpPr/>
      </xdr:nvSpPr>
      <xdr:spPr>
        <a:xfrm>
          <a:off x="875880" y="139572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80</xdr:row>
      <xdr:rowOff>109080</xdr:rowOff>
    </xdr:from>
    <xdr:to>
      <xdr:col>3</xdr:col>
      <xdr:colOff>85320</xdr:colOff>
      <xdr:row>82</xdr:row>
      <xdr:rowOff>5040</xdr:rowOff>
    </xdr:to>
    <xdr:sp macro="" textlink="">
      <xdr:nvSpPr>
        <xdr:cNvPr id="813" name="CustomShape 1">
          <a:extLst>
            <a:ext uri="{FF2B5EF4-FFF2-40B4-BE49-F238E27FC236}">
              <a16:creationId xmlns:a16="http://schemas.microsoft.com/office/drawing/2014/main" id="{00000000-0008-0000-0400-00002D030000}"/>
            </a:ext>
          </a:extLst>
        </xdr:cNvPr>
        <xdr:cNvSpPr/>
      </xdr:nvSpPr>
      <xdr:spPr>
        <a:xfrm>
          <a:off x="291960" y="13825080"/>
          <a:ext cx="5076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78</xdr:row>
      <xdr:rowOff>127080</xdr:rowOff>
    </xdr:from>
    <xdr:to>
      <xdr:col>26</xdr:col>
      <xdr:colOff>184320</xdr:colOff>
      <xdr:row>78</xdr:row>
      <xdr:rowOff>127080</xdr:rowOff>
    </xdr:to>
    <xdr:sp macro="" textlink="">
      <xdr:nvSpPr>
        <xdr:cNvPr id="814" name="Line 1">
          <a:extLst>
            <a:ext uri="{FF2B5EF4-FFF2-40B4-BE49-F238E27FC236}">
              <a16:creationId xmlns:a16="http://schemas.microsoft.com/office/drawing/2014/main" id="{00000000-0008-0000-0400-00002E030000}"/>
            </a:ext>
          </a:extLst>
        </xdr:cNvPr>
        <xdr:cNvSpPr/>
      </xdr:nvSpPr>
      <xdr:spPr>
        <a:xfrm>
          <a:off x="875880" y="135000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77</xdr:row>
      <xdr:rowOff>166320</xdr:rowOff>
    </xdr:from>
    <xdr:to>
      <xdr:col>3</xdr:col>
      <xdr:colOff>85320</xdr:colOff>
      <xdr:row>79</xdr:row>
      <xdr:rowOff>62280</xdr:rowOff>
    </xdr:to>
    <xdr:sp macro="" textlink="">
      <xdr:nvSpPr>
        <xdr:cNvPr id="815" name="CustomShape 1">
          <a:extLst>
            <a:ext uri="{FF2B5EF4-FFF2-40B4-BE49-F238E27FC236}">
              <a16:creationId xmlns:a16="http://schemas.microsoft.com/office/drawing/2014/main" id="{00000000-0008-0000-0400-00002F030000}"/>
            </a:ext>
          </a:extLst>
        </xdr:cNvPr>
        <xdr:cNvSpPr/>
      </xdr:nvSpPr>
      <xdr:spPr>
        <a:xfrm>
          <a:off x="291960" y="13367880"/>
          <a:ext cx="5076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76</xdr:row>
      <xdr:rowOff>12600</xdr:rowOff>
    </xdr:from>
    <xdr:to>
      <xdr:col>26</xdr:col>
      <xdr:colOff>184320</xdr:colOff>
      <xdr:row>76</xdr:row>
      <xdr:rowOff>12600</xdr:rowOff>
    </xdr:to>
    <xdr:sp macro="" textlink="">
      <xdr:nvSpPr>
        <xdr:cNvPr id="816" name="Line 1">
          <a:extLst>
            <a:ext uri="{FF2B5EF4-FFF2-40B4-BE49-F238E27FC236}">
              <a16:creationId xmlns:a16="http://schemas.microsoft.com/office/drawing/2014/main" id="{00000000-0008-0000-0400-000030030000}"/>
            </a:ext>
          </a:extLst>
        </xdr:cNvPr>
        <xdr:cNvSpPr/>
      </xdr:nvSpPr>
      <xdr:spPr>
        <a:xfrm>
          <a:off x="875880" y="130428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75</xdr:row>
      <xdr:rowOff>52560</xdr:rowOff>
    </xdr:from>
    <xdr:to>
      <xdr:col>3</xdr:col>
      <xdr:colOff>85320</xdr:colOff>
      <xdr:row>76</xdr:row>
      <xdr:rowOff>118800</xdr:rowOff>
    </xdr:to>
    <xdr:sp macro="" textlink="">
      <xdr:nvSpPr>
        <xdr:cNvPr id="817" name="CustomShape 1">
          <a:extLst>
            <a:ext uri="{FF2B5EF4-FFF2-40B4-BE49-F238E27FC236}">
              <a16:creationId xmlns:a16="http://schemas.microsoft.com/office/drawing/2014/main" id="{00000000-0008-0000-0400-000031030000}"/>
            </a:ext>
          </a:extLst>
        </xdr:cNvPr>
        <xdr:cNvSpPr/>
      </xdr:nvSpPr>
      <xdr:spPr>
        <a:xfrm>
          <a:off x="291960" y="12911040"/>
          <a:ext cx="50760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73</xdr:row>
      <xdr:rowOff>69840</xdr:rowOff>
    </xdr:from>
    <xdr:to>
      <xdr:col>26</xdr:col>
      <xdr:colOff>184320</xdr:colOff>
      <xdr:row>73</xdr:row>
      <xdr:rowOff>69840</xdr:rowOff>
    </xdr:to>
    <xdr:sp macro="" textlink="">
      <xdr:nvSpPr>
        <xdr:cNvPr id="818" name="Line 1">
          <a:extLst>
            <a:ext uri="{FF2B5EF4-FFF2-40B4-BE49-F238E27FC236}">
              <a16:creationId xmlns:a16="http://schemas.microsoft.com/office/drawing/2014/main" id="{00000000-0008-0000-0400-000032030000}"/>
            </a:ext>
          </a:extLst>
        </xdr:cNvPr>
        <xdr:cNvSpPr/>
      </xdr:nvSpPr>
      <xdr:spPr>
        <a:xfrm>
          <a:off x="875880" y="125856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54000</xdr:colOff>
      <xdr:row>72</xdr:row>
      <xdr:rowOff>109080</xdr:rowOff>
    </xdr:from>
    <xdr:to>
      <xdr:col>3</xdr:col>
      <xdr:colOff>85320</xdr:colOff>
      <xdr:row>74</xdr:row>
      <xdr:rowOff>5040</xdr:rowOff>
    </xdr:to>
    <xdr:sp macro="" textlink="">
      <xdr:nvSpPr>
        <xdr:cNvPr id="819" name="CustomShape 1">
          <a:extLst>
            <a:ext uri="{FF2B5EF4-FFF2-40B4-BE49-F238E27FC236}">
              <a16:creationId xmlns:a16="http://schemas.microsoft.com/office/drawing/2014/main" id="{00000000-0008-0000-0400-000033030000}"/>
            </a:ext>
          </a:extLst>
        </xdr:cNvPr>
        <xdr:cNvSpPr/>
      </xdr:nvSpPr>
      <xdr:spPr>
        <a:xfrm>
          <a:off x="291960" y="12453480"/>
          <a:ext cx="5076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xdr:col>
      <xdr:colOff>161640</xdr:colOff>
      <xdr:row>70</xdr:row>
      <xdr:rowOff>127080</xdr:rowOff>
    </xdr:from>
    <xdr:to>
      <xdr:col>26</xdr:col>
      <xdr:colOff>184320</xdr:colOff>
      <xdr:row>70</xdr:row>
      <xdr:rowOff>127080</xdr:rowOff>
    </xdr:to>
    <xdr:sp macro="" textlink="">
      <xdr:nvSpPr>
        <xdr:cNvPr id="820" name="Line 1">
          <a:extLst>
            <a:ext uri="{FF2B5EF4-FFF2-40B4-BE49-F238E27FC236}">
              <a16:creationId xmlns:a16="http://schemas.microsoft.com/office/drawing/2014/main" id="{00000000-0008-0000-0400-000034030000}"/>
            </a:ext>
          </a:extLst>
        </xdr:cNvPr>
        <xdr:cNvSpPr/>
      </xdr:nvSpPr>
      <xdr:spPr>
        <a:xfrm>
          <a:off x="875880" y="12128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162000</xdr:colOff>
      <xdr:row>70</xdr:row>
      <xdr:rowOff>127800</xdr:rowOff>
    </xdr:from>
    <xdr:to>
      <xdr:col>26</xdr:col>
      <xdr:colOff>184680</xdr:colOff>
      <xdr:row>84</xdr:row>
      <xdr:rowOff>12600</xdr:rowOff>
    </xdr:to>
    <xdr:sp macro="" textlink="">
      <xdr:nvSpPr>
        <xdr:cNvPr id="821" name="CustomShape 1">
          <a:extLst>
            <a:ext uri="{FF2B5EF4-FFF2-40B4-BE49-F238E27FC236}">
              <a16:creationId xmlns:a16="http://schemas.microsoft.com/office/drawing/2014/main" id="{00000000-0008-0000-0400-000035030000}"/>
            </a:ext>
          </a:extLst>
        </xdr:cNvPr>
        <xdr:cNvSpPr/>
      </xdr:nvSpPr>
      <xdr:spPr>
        <a:xfrm>
          <a:off x="876240" y="12129120"/>
          <a:ext cx="5499360" cy="22852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25200</xdr:colOff>
      <xdr:row>73</xdr:row>
      <xdr:rowOff>133560</xdr:rowOff>
    </xdr:from>
    <xdr:to>
      <xdr:col>24</xdr:col>
      <xdr:colOff>25200</xdr:colOff>
      <xdr:row>80</xdr:row>
      <xdr:rowOff>67320</xdr:rowOff>
    </xdr:to>
    <xdr:sp macro="" textlink="">
      <xdr:nvSpPr>
        <xdr:cNvPr id="822" name="Line 1">
          <a:extLst>
            <a:ext uri="{FF2B5EF4-FFF2-40B4-BE49-F238E27FC236}">
              <a16:creationId xmlns:a16="http://schemas.microsoft.com/office/drawing/2014/main" id="{00000000-0008-0000-0400-000036030000}"/>
            </a:ext>
          </a:extLst>
        </xdr:cNvPr>
        <xdr:cNvSpPr/>
      </xdr:nvSpPr>
      <xdr:spPr>
        <a:xfrm flipV="1">
          <a:off x="5740200" y="12649320"/>
          <a:ext cx="0" cy="113400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114480</xdr:colOff>
      <xdr:row>80</xdr:row>
      <xdr:rowOff>49680</xdr:rowOff>
    </xdr:from>
    <xdr:to>
      <xdr:col>27</xdr:col>
      <xdr:colOff>162000</xdr:colOff>
      <xdr:row>81</xdr:row>
      <xdr:rowOff>117000</xdr:rowOff>
    </xdr:to>
    <xdr:sp macro="" textlink="">
      <xdr:nvSpPr>
        <xdr:cNvPr id="823" name="CustomShape 1">
          <a:extLst>
            <a:ext uri="{FF2B5EF4-FFF2-40B4-BE49-F238E27FC236}">
              <a16:creationId xmlns:a16="http://schemas.microsoft.com/office/drawing/2014/main" id="{00000000-0008-0000-0400-000037030000}"/>
            </a:ext>
          </a:extLst>
        </xdr:cNvPr>
        <xdr:cNvSpPr/>
      </xdr:nvSpPr>
      <xdr:spPr>
        <a:xfrm>
          <a:off x="5829480" y="1376568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136800</xdr:colOff>
      <xdr:row>80</xdr:row>
      <xdr:rowOff>67320</xdr:rowOff>
    </xdr:from>
    <xdr:to>
      <xdr:col>24</xdr:col>
      <xdr:colOff>114120</xdr:colOff>
      <xdr:row>80</xdr:row>
      <xdr:rowOff>67320</xdr:rowOff>
    </xdr:to>
    <xdr:sp macro="" textlink="">
      <xdr:nvSpPr>
        <xdr:cNvPr id="824" name="Line 1">
          <a:extLst>
            <a:ext uri="{FF2B5EF4-FFF2-40B4-BE49-F238E27FC236}">
              <a16:creationId xmlns:a16="http://schemas.microsoft.com/office/drawing/2014/main" id="{00000000-0008-0000-0400-000038030000}"/>
            </a:ext>
          </a:extLst>
        </xdr:cNvPr>
        <xdr:cNvSpPr/>
      </xdr:nvSpPr>
      <xdr:spPr>
        <a:xfrm>
          <a:off x="5613480" y="13783320"/>
          <a:ext cx="215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114480</xdr:colOff>
      <xdr:row>72</xdr:row>
      <xdr:rowOff>59040</xdr:rowOff>
    </xdr:from>
    <xdr:to>
      <xdr:col>27</xdr:col>
      <xdr:colOff>162000</xdr:colOff>
      <xdr:row>73</xdr:row>
      <xdr:rowOff>126360</xdr:rowOff>
    </xdr:to>
    <xdr:sp macro="" textlink="">
      <xdr:nvSpPr>
        <xdr:cNvPr id="825" name="CustomShape 1">
          <a:extLst>
            <a:ext uri="{FF2B5EF4-FFF2-40B4-BE49-F238E27FC236}">
              <a16:creationId xmlns:a16="http://schemas.microsoft.com/office/drawing/2014/main" id="{00000000-0008-0000-0400-000039030000}"/>
            </a:ext>
          </a:extLst>
        </xdr:cNvPr>
        <xdr:cNvSpPr/>
      </xdr:nvSpPr>
      <xdr:spPr>
        <a:xfrm>
          <a:off x="5829480" y="1240344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136800</xdr:colOff>
      <xdr:row>73</xdr:row>
      <xdr:rowOff>133560</xdr:rowOff>
    </xdr:from>
    <xdr:to>
      <xdr:col>24</xdr:col>
      <xdr:colOff>114120</xdr:colOff>
      <xdr:row>73</xdr:row>
      <xdr:rowOff>133560</xdr:rowOff>
    </xdr:to>
    <xdr:sp macro="" textlink="">
      <xdr:nvSpPr>
        <xdr:cNvPr id="826" name="Line 1">
          <a:extLst>
            <a:ext uri="{FF2B5EF4-FFF2-40B4-BE49-F238E27FC236}">
              <a16:creationId xmlns:a16="http://schemas.microsoft.com/office/drawing/2014/main" id="{00000000-0008-0000-0400-00003A030000}"/>
            </a:ext>
          </a:extLst>
        </xdr:cNvPr>
        <xdr:cNvSpPr/>
      </xdr:nvSpPr>
      <xdr:spPr>
        <a:xfrm>
          <a:off x="5613480" y="12649320"/>
          <a:ext cx="215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187560</xdr:colOff>
      <xdr:row>76</xdr:row>
      <xdr:rowOff>85680</xdr:rowOff>
    </xdr:from>
    <xdr:to>
      <xdr:col>24</xdr:col>
      <xdr:colOff>25200</xdr:colOff>
      <xdr:row>76</xdr:row>
      <xdr:rowOff>90360</xdr:rowOff>
    </xdr:to>
    <xdr:sp macro="" textlink="">
      <xdr:nvSpPr>
        <xdr:cNvPr id="827" name="Line 1">
          <a:extLst>
            <a:ext uri="{FF2B5EF4-FFF2-40B4-BE49-F238E27FC236}">
              <a16:creationId xmlns:a16="http://schemas.microsoft.com/office/drawing/2014/main" id="{00000000-0008-0000-0400-00003B030000}"/>
            </a:ext>
          </a:extLst>
        </xdr:cNvPr>
        <xdr:cNvSpPr/>
      </xdr:nvSpPr>
      <xdr:spPr>
        <a:xfrm flipV="1">
          <a:off x="4711680" y="13115880"/>
          <a:ext cx="1028520" cy="46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114480</xdr:colOff>
      <xdr:row>77</xdr:row>
      <xdr:rowOff>14760</xdr:rowOff>
    </xdr:from>
    <xdr:to>
      <xdr:col>27</xdr:col>
      <xdr:colOff>162000</xdr:colOff>
      <xdr:row>78</xdr:row>
      <xdr:rowOff>82080</xdr:rowOff>
    </xdr:to>
    <xdr:sp macro="" textlink="">
      <xdr:nvSpPr>
        <xdr:cNvPr id="828" name="CustomShape 1">
          <a:extLst>
            <a:ext uri="{FF2B5EF4-FFF2-40B4-BE49-F238E27FC236}">
              <a16:creationId xmlns:a16="http://schemas.microsoft.com/office/drawing/2014/main" id="{00000000-0008-0000-0400-00003C030000}"/>
            </a:ext>
          </a:extLst>
        </xdr:cNvPr>
        <xdr:cNvSpPr/>
      </xdr:nvSpPr>
      <xdr:spPr>
        <a:xfrm>
          <a:off x="5829480" y="1321632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15.3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175320</xdr:colOff>
      <xdr:row>77</xdr:row>
      <xdr:rowOff>32760</xdr:rowOff>
    </xdr:from>
    <xdr:to>
      <xdr:col>24</xdr:col>
      <xdr:colOff>75960</xdr:colOff>
      <xdr:row>77</xdr:row>
      <xdr:rowOff>133920</xdr:rowOff>
    </xdr:to>
    <xdr:sp macro="" textlink="">
      <xdr:nvSpPr>
        <xdr:cNvPr id="829" name="CustomShape 1">
          <a:extLst>
            <a:ext uri="{FF2B5EF4-FFF2-40B4-BE49-F238E27FC236}">
              <a16:creationId xmlns:a16="http://schemas.microsoft.com/office/drawing/2014/main" id="{00000000-0008-0000-0400-00003D030000}"/>
            </a:ext>
          </a:extLst>
        </xdr:cNvPr>
        <xdr:cNvSpPr/>
      </xdr:nvSpPr>
      <xdr:spPr>
        <a:xfrm>
          <a:off x="5652000" y="13234320"/>
          <a:ext cx="1389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98640</xdr:colOff>
      <xdr:row>76</xdr:row>
      <xdr:rowOff>90360</xdr:rowOff>
    </xdr:from>
    <xdr:to>
      <xdr:col>19</xdr:col>
      <xdr:colOff>187560</xdr:colOff>
      <xdr:row>76</xdr:row>
      <xdr:rowOff>122400</xdr:rowOff>
    </xdr:to>
    <xdr:sp macro="" textlink="">
      <xdr:nvSpPr>
        <xdr:cNvPr id="830" name="Line 1">
          <a:extLst>
            <a:ext uri="{FF2B5EF4-FFF2-40B4-BE49-F238E27FC236}">
              <a16:creationId xmlns:a16="http://schemas.microsoft.com/office/drawing/2014/main" id="{00000000-0008-0000-0400-00003E030000}"/>
            </a:ext>
          </a:extLst>
        </xdr:cNvPr>
        <xdr:cNvSpPr/>
      </xdr:nvSpPr>
      <xdr:spPr>
        <a:xfrm flipV="1">
          <a:off x="3670200" y="13120560"/>
          <a:ext cx="1041480" cy="320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137160</xdr:colOff>
      <xdr:row>77</xdr:row>
      <xdr:rowOff>14400</xdr:rowOff>
    </xdr:from>
    <xdr:to>
      <xdr:col>20</xdr:col>
      <xdr:colOff>37800</xdr:colOff>
      <xdr:row>77</xdr:row>
      <xdr:rowOff>115560</xdr:rowOff>
    </xdr:to>
    <xdr:sp macro="" textlink="">
      <xdr:nvSpPr>
        <xdr:cNvPr id="831" name="CustomShape 1">
          <a:extLst>
            <a:ext uri="{FF2B5EF4-FFF2-40B4-BE49-F238E27FC236}">
              <a16:creationId xmlns:a16="http://schemas.microsoft.com/office/drawing/2014/main" id="{00000000-0008-0000-0400-00003F030000}"/>
            </a:ext>
          </a:extLst>
        </xdr:cNvPr>
        <xdr:cNvSpPr/>
      </xdr:nvSpPr>
      <xdr:spPr>
        <a:xfrm>
          <a:off x="4661280" y="13215960"/>
          <a:ext cx="1389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6480</xdr:colOff>
      <xdr:row>77</xdr:row>
      <xdr:rowOff>110880</xdr:rowOff>
    </xdr:from>
    <xdr:to>
      <xdr:col>21</xdr:col>
      <xdr:colOff>29160</xdr:colOff>
      <xdr:row>79</xdr:row>
      <xdr:rowOff>6840</xdr:rowOff>
    </xdr:to>
    <xdr:sp macro="" textlink="">
      <xdr:nvSpPr>
        <xdr:cNvPr id="832" name="CustomShape 1">
          <a:extLst>
            <a:ext uri="{FF2B5EF4-FFF2-40B4-BE49-F238E27FC236}">
              <a16:creationId xmlns:a16="http://schemas.microsoft.com/office/drawing/2014/main" id="{00000000-0008-0000-0400-000040030000}"/>
            </a:ext>
          </a:extLst>
        </xdr:cNvPr>
        <xdr:cNvSpPr/>
      </xdr:nvSpPr>
      <xdr:spPr>
        <a:xfrm>
          <a:off x="4292640" y="13312440"/>
          <a:ext cx="7369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9360</xdr:colOff>
      <xdr:row>76</xdr:row>
      <xdr:rowOff>113040</xdr:rowOff>
    </xdr:from>
    <xdr:to>
      <xdr:col>15</xdr:col>
      <xdr:colOff>98640</xdr:colOff>
      <xdr:row>76</xdr:row>
      <xdr:rowOff>122400</xdr:rowOff>
    </xdr:to>
    <xdr:sp macro="" textlink="">
      <xdr:nvSpPr>
        <xdr:cNvPr id="833" name="Line 1">
          <a:extLst>
            <a:ext uri="{FF2B5EF4-FFF2-40B4-BE49-F238E27FC236}">
              <a16:creationId xmlns:a16="http://schemas.microsoft.com/office/drawing/2014/main" id="{00000000-0008-0000-0400-000041030000}"/>
            </a:ext>
          </a:extLst>
        </xdr:cNvPr>
        <xdr:cNvSpPr/>
      </xdr:nvSpPr>
      <xdr:spPr>
        <a:xfrm>
          <a:off x="2628720" y="13143240"/>
          <a:ext cx="1041480" cy="93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48240</xdr:colOff>
      <xdr:row>77</xdr:row>
      <xdr:rowOff>5400</xdr:rowOff>
    </xdr:from>
    <xdr:to>
      <xdr:col>15</xdr:col>
      <xdr:colOff>149400</xdr:colOff>
      <xdr:row>77</xdr:row>
      <xdr:rowOff>106560</xdr:rowOff>
    </xdr:to>
    <xdr:sp macro="" textlink="">
      <xdr:nvSpPr>
        <xdr:cNvPr id="834" name="CustomShape 1">
          <a:extLst>
            <a:ext uri="{FF2B5EF4-FFF2-40B4-BE49-F238E27FC236}">
              <a16:creationId xmlns:a16="http://schemas.microsoft.com/office/drawing/2014/main" id="{00000000-0008-0000-0400-000042030000}"/>
            </a:ext>
          </a:extLst>
        </xdr:cNvPr>
        <xdr:cNvSpPr/>
      </xdr:nvSpPr>
      <xdr:spPr>
        <a:xfrm>
          <a:off x="3619800" y="132069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118080</xdr:colOff>
      <xdr:row>77</xdr:row>
      <xdr:rowOff>101880</xdr:rowOff>
    </xdr:from>
    <xdr:to>
      <xdr:col>16</xdr:col>
      <xdr:colOff>164520</xdr:colOff>
      <xdr:row>78</xdr:row>
      <xdr:rowOff>169200</xdr:rowOff>
    </xdr:to>
    <xdr:sp macro="" textlink="">
      <xdr:nvSpPr>
        <xdr:cNvPr id="835" name="CustomShape 1">
          <a:extLst>
            <a:ext uri="{FF2B5EF4-FFF2-40B4-BE49-F238E27FC236}">
              <a16:creationId xmlns:a16="http://schemas.microsoft.com/office/drawing/2014/main" id="{00000000-0008-0000-0400-000043030000}"/>
            </a:ext>
          </a:extLst>
        </xdr:cNvPr>
        <xdr:cNvSpPr/>
      </xdr:nvSpPr>
      <xdr:spPr>
        <a:xfrm>
          <a:off x="3213360" y="1330344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120960</xdr:colOff>
      <xdr:row>76</xdr:row>
      <xdr:rowOff>113040</xdr:rowOff>
    </xdr:from>
    <xdr:to>
      <xdr:col>11</xdr:col>
      <xdr:colOff>9360</xdr:colOff>
      <xdr:row>76</xdr:row>
      <xdr:rowOff>117720</xdr:rowOff>
    </xdr:to>
    <xdr:sp macro="" textlink="">
      <xdr:nvSpPr>
        <xdr:cNvPr id="836" name="Line 1">
          <a:extLst>
            <a:ext uri="{FF2B5EF4-FFF2-40B4-BE49-F238E27FC236}">
              <a16:creationId xmlns:a16="http://schemas.microsoft.com/office/drawing/2014/main" id="{00000000-0008-0000-0400-000044030000}"/>
            </a:ext>
          </a:extLst>
        </xdr:cNvPr>
        <xdr:cNvSpPr/>
      </xdr:nvSpPr>
      <xdr:spPr>
        <a:xfrm flipV="1">
          <a:off x="1549440" y="13143240"/>
          <a:ext cx="1079280" cy="46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159480</xdr:colOff>
      <xdr:row>77</xdr:row>
      <xdr:rowOff>10080</xdr:rowOff>
    </xdr:from>
    <xdr:to>
      <xdr:col>11</xdr:col>
      <xdr:colOff>60120</xdr:colOff>
      <xdr:row>77</xdr:row>
      <xdr:rowOff>111240</xdr:rowOff>
    </xdr:to>
    <xdr:sp macro="" textlink="">
      <xdr:nvSpPr>
        <xdr:cNvPr id="837" name="CustomShape 1">
          <a:extLst>
            <a:ext uri="{FF2B5EF4-FFF2-40B4-BE49-F238E27FC236}">
              <a16:creationId xmlns:a16="http://schemas.microsoft.com/office/drawing/2014/main" id="{00000000-0008-0000-0400-000045030000}"/>
            </a:ext>
          </a:extLst>
        </xdr:cNvPr>
        <xdr:cNvSpPr/>
      </xdr:nvSpPr>
      <xdr:spPr>
        <a:xfrm>
          <a:off x="2540520" y="13211640"/>
          <a:ext cx="1389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28440</xdr:colOff>
      <xdr:row>77</xdr:row>
      <xdr:rowOff>106200</xdr:rowOff>
    </xdr:from>
    <xdr:to>
      <xdr:col>12</xdr:col>
      <xdr:colOff>76680</xdr:colOff>
      <xdr:row>79</xdr:row>
      <xdr:rowOff>2160</xdr:rowOff>
    </xdr:to>
    <xdr:sp macro="" textlink="">
      <xdr:nvSpPr>
        <xdr:cNvPr id="838" name="CustomShape 1">
          <a:extLst>
            <a:ext uri="{FF2B5EF4-FFF2-40B4-BE49-F238E27FC236}">
              <a16:creationId xmlns:a16="http://schemas.microsoft.com/office/drawing/2014/main" id="{00000000-0008-0000-0400-000046030000}"/>
            </a:ext>
          </a:extLst>
        </xdr:cNvPr>
        <xdr:cNvSpPr/>
      </xdr:nvSpPr>
      <xdr:spPr>
        <a:xfrm>
          <a:off x="2171520" y="133077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70560</xdr:colOff>
      <xdr:row>77</xdr:row>
      <xdr:rowOff>19080</xdr:rowOff>
    </xdr:from>
    <xdr:to>
      <xdr:col>6</xdr:col>
      <xdr:colOff>171720</xdr:colOff>
      <xdr:row>77</xdr:row>
      <xdr:rowOff>120240</xdr:rowOff>
    </xdr:to>
    <xdr:sp macro="" textlink="">
      <xdr:nvSpPr>
        <xdr:cNvPr id="839" name="CustomShape 1">
          <a:extLst>
            <a:ext uri="{FF2B5EF4-FFF2-40B4-BE49-F238E27FC236}">
              <a16:creationId xmlns:a16="http://schemas.microsoft.com/office/drawing/2014/main" id="{00000000-0008-0000-0400-000047030000}"/>
            </a:ext>
          </a:extLst>
        </xdr:cNvPr>
        <xdr:cNvSpPr/>
      </xdr:nvSpPr>
      <xdr:spPr>
        <a:xfrm>
          <a:off x="1499040" y="1322064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140400</xdr:colOff>
      <xdr:row>77</xdr:row>
      <xdr:rowOff>115560</xdr:rowOff>
    </xdr:from>
    <xdr:to>
      <xdr:col>7</xdr:col>
      <xdr:colOff>186840</xdr:colOff>
      <xdr:row>79</xdr:row>
      <xdr:rowOff>11520</xdr:rowOff>
    </xdr:to>
    <xdr:sp macro="" textlink="">
      <xdr:nvSpPr>
        <xdr:cNvPr id="840" name="CustomShape 1">
          <a:extLst>
            <a:ext uri="{FF2B5EF4-FFF2-40B4-BE49-F238E27FC236}">
              <a16:creationId xmlns:a16="http://schemas.microsoft.com/office/drawing/2014/main" id="{00000000-0008-0000-0400-000048030000}"/>
            </a:ext>
          </a:extLst>
        </xdr:cNvPr>
        <xdr:cNvSpPr/>
      </xdr:nvSpPr>
      <xdr:spPr>
        <a:xfrm>
          <a:off x="1092600" y="133171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10080</xdr:colOff>
      <xdr:row>84</xdr:row>
      <xdr:rowOff>20160</xdr:rowOff>
    </xdr:from>
    <xdr:to>
      <xdr:col>26</xdr:col>
      <xdr:colOff>57600</xdr:colOff>
      <xdr:row>85</xdr:row>
      <xdr:rowOff>87480</xdr:rowOff>
    </xdr:to>
    <xdr:sp macro="" textlink="">
      <xdr:nvSpPr>
        <xdr:cNvPr id="841" name="CustomShape 1">
          <a:extLst>
            <a:ext uri="{FF2B5EF4-FFF2-40B4-BE49-F238E27FC236}">
              <a16:creationId xmlns:a16="http://schemas.microsoft.com/office/drawing/2014/main" id="{00000000-0008-0000-0400-000049030000}"/>
            </a:ext>
          </a:extLst>
        </xdr:cNvPr>
        <xdr:cNvSpPr/>
      </xdr:nvSpPr>
      <xdr:spPr>
        <a:xfrm>
          <a:off x="5486760" y="144219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171360</xdr:colOff>
      <xdr:row>84</xdr:row>
      <xdr:rowOff>20160</xdr:rowOff>
    </xdr:from>
    <xdr:to>
      <xdr:col>21</xdr:col>
      <xdr:colOff>219600</xdr:colOff>
      <xdr:row>85</xdr:row>
      <xdr:rowOff>87480</xdr:rowOff>
    </xdr:to>
    <xdr:sp macro="" textlink="">
      <xdr:nvSpPr>
        <xdr:cNvPr id="842" name="CustomShape 1">
          <a:extLst>
            <a:ext uri="{FF2B5EF4-FFF2-40B4-BE49-F238E27FC236}">
              <a16:creationId xmlns:a16="http://schemas.microsoft.com/office/drawing/2014/main" id="{00000000-0008-0000-0400-00004A030000}"/>
            </a:ext>
          </a:extLst>
        </xdr:cNvPr>
        <xdr:cNvSpPr/>
      </xdr:nvSpPr>
      <xdr:spPr>
        <a:xfrm>
          <a:off x="4457520" y="14421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82440</xdr:colOff>
      <xdr:row>84</xdr:row>
      <xdr:rowOff>20160</xdr:rowOff>
    </xdr:from>
    <xdr:to>
      <xdr:col>17</xdr:col>
      <xdr:colOff>130680</xdr:colOff>
      <xdr:row>85</xdr:row>
      <xdr:rowOff>87480</xdr:rowOff>
    </xdr:to>
    <xdr:sp macro="" textlink="">
      <xdr:nvSpPr>
        <xdr:cNvPr id="843" name="CustomShape 1">
          <a:extLst>
            <a:ext uri="{FF2B5EF4-FFF2-40B4-BE49-F238E27FC236}">
              <a16:creationId xmlns:a16="http://schemas.microsoft.com/office/drawing/2014/main" id="{00000000-0008-0000-0400-00004B030000}"/>
            </a:ext>
          </a:extLst>
        </xdr:cNvPr>
        <xdr:cNvSpPr/>
      </xdr:nvSpPr>
      <xdr:spPr>
        <a:xfrm>
          <a:off x="3416040" y="14421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193680</xdr:colOff>
      <xdr:row>84</xdr:row>
      <xdr:rowOff>20160</xdr:rowOff>
    </xdr:from>
    <xdr:to>
      <xdr:col>13</xdr:col>
      <xdr:colOff>3960</xdr:colOff>
      <xdr:row>85</xdr:row>
      <xdr:rowOff>87480</xdr:rowOff>
    </xdr:to>
    <xdr:sp macro="" textlink="">
      <xdr:nvSpPr>
        <xdr:cNvPr id="844" name="CustomShape 1">
          <a:extLst>
            <a:ext uri="{FF2B5EF4-FFF2-40B4-BE49-F238E27FC236}">
              <a16:creationId xmlns:a16="http://schemas.microsoft.com/office/drawing/2014/main" id="{00000000-0008-0000-0400-00004C030000}"/>
            </a:ext>
          </a:extLst>
        </xdr:cNvPr>
        <xdr:cNvSpPr/>
      </xdr:nvSpPr>
      <xdr:spPr>
        <a:xfrm>
          <a:off x="2336760" y="14421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104760</xdr:colOff>
      <xdr:row>84</xdr:row>
      <xdr:rowOff>20160</xdr:rowOff>
    </xdr:from>
    <xdr:to>
      <xdr:col>8</xdr:col>
      <xdr:colOff>153000</xdr:colOff>
      <xdr:row>85</xdr:row>
      <xdr:rowOff>87480</xdr:rowOff>
    </xdr:to>
    <xdr:sp macro="" textlink="">
      <xdr:nvSpPr>
        <xdr:cNvPr id="845" name="CustomShape 1">
          <a:extLst>
            <a:ext uri="{FF2B5EF4-FFF2-40B4-BE49-F238E27FC236}">
              <a16:creationId xmlns:a16="http://schemas.microsoft.com/office/drawing/2014/main" id="{00000000-0008-0000-0400-00004D030000}"/>
            </a:ext>
          </a:extLst>
        </xdr:cNvPr>
        <xdr:cNvSpPr/>
      </xdr:nvSpPr>
      <xdr:spPr>
        <a:xfrm>
          <a:off x="1295280" y="14421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175320</xdr:colOff>
      <xdr:row>76</xdr:row>
      <xdr:rowOff>34920</xdr:rowOff>
    </xdr:from>
    <xdr:to>
      <xdr:col>24</xdr:col>
      <xdr:colOff>75960</xdr:colOff>
      <xdr:row>76</xdr:row>
      <xdr:rowOff>136080</xdr:rowOff>
    </xdr:to>
    <xdr:sp macro="" textlink="">
      <xdr:nvSpPr>
        <xdr:cNvPr id="846" name="CustomShape 1">
          <a:extLst>
            <a:ext uri="{FF2B5EF4-FFF2-40B4-BE49-F238E27FC236}">
              <a16:creationId xmlns:a16="http://schemas.microsoft.com/office/drawing/2014/main" id="{00000000-0008-0000-0400-00004E030000}"/>
            </a:ext>
          </a:extLst>
        </xdr:cNvPr>
        <xdr:cNvSpPr/>
      </xdr:nvSpPr>
      <xdr:spPr>
        <a:xfrm>
          <a:off x="5652000" y="13065120"/>
          <a:ext cx="138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114480</xdr:colOff>
      <xdr:row>75</xdr:row>
      <xdr:rowOff>62280</xdr:rowOff>
    </xdr:from>
    <xdr:to>
      <xdr:col>27</xdr:col>
      <xdr:colOff>162000</xdr:colOff>
      <xdr:row>76</xdr:row>
      <xdr:rowOff>128520</xdr:rowOff>
    </xdr:to>
    <xdr:sp macro="" textlink="">
      <xdr:nvSpPr>
        <xdr:cNvPr id="847" name="CustomShape 1">
          <a:extLst>
            <a:ext uri="{FF2B5EF4-FFF2-40B4-BE49-F238E27FC236}">
              <a16:creationId xmlns:a16="http://schemas.microsoft.com/office/drawing/2014/main" id="{00000000-0008-0000-0400-00004F030000}"/>
            </a:ext>
          </a:extLst>
        </xdr:cNvPr>
        <xdr:cNvSpPr/>
      </xdr:nvSpPr>
      <xdr:spPr>
        <a:xfrm>
          <a:off x="5829480" y="1292076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11.6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137160</xdr:colOff>
      <xdr:row>76</xdr:row>
      <xdr:rowOff>39600</xdr:rowOff>
    </xdr:from>
    <xdr:to>
      <xdr:col>20</xdr:col>
      <xdr:colOff>37800</xdr:colOff>
      <xdr:row>76</xdr:row>
      <xdr:rowOff>140760</xdr:rowOff>
    </xdr:to>
    <xdr:sp macro="" textlink="">
      <xdr:nvSpPr>
        <xdr:cNvPr id="848" name="CustomShape 1">
          <a:extLst>
            <a:ext uri="{FF2B5EF4-FFF2-40B4-BE49-F238E27FC236}">
              <a16:creationId xmlns:a16="http://schemas.microsoft.com/office/drawing/2014/main" id="{00000000-0008-0000-0400-000050030000}"/>
            </a:ext>
          </a:extLst>
        </xdr:cNvPr>
        <xdr:cNvSpPr/>
      </xdr:nvSpPr>
      <xdr:spPr>
        <a:xfrm>
          <a:off x="4661280" y="13069800"/>
          <a:ext cx="138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6480</xdr:colOff>
      <xdr:row>74</xdr:row>
      <xdr:rowOff>162360</xdr:rowOff>
    </xdr:from>
    <xdr:to>
      <xdr:col>21</xdr:col>
      <xdr:colOff>29160</xdr:colOff>
      <xdr:row>76</xdr:row>
      <xdr:rowOff>57240</xdr:rowOff>
    </xdr:to>
    <xdr:sp macro="" textlink="">
      <xdr:nvSpPr>
        <xdr:cNvPr id="849" name="CustomShape 1">
          <a:extLst>
            <a:ext uri="{FF2B5EF4-FFF2-40B4-BE49-F238E27FC236}">
              <a16:creationId xmlns:a16="http://schemas.microsoft.com/office/drawing/2014/main" id="{00000000-0008-0000-0400-000051030000}"/>
            </a:ext>
          </a:extLst>
        </xdr:cNvPr>
        <xdr:cNvSpPr/>
      </xdr:nvSpPr>
      <xdr:spPr>
        <a:xfrm>
          <a:off x="4292640" y="12849480"/>
          <a:ext cx="7369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11.7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48240</xdr:colOff>
      <xdr:row>76</xdr:row>
      <xdr:rowOff>71640</xdr:rowOff>
    </xdr:from>
    <xdr:to>
      <xdr:col>15</xdr:col>
      <xdr:colOff>149400</xdr:colOff>
      <xdr:row>77</xdr:row>
      <xdr:rowOff>1440</xdr:rowOff>
    </xdr:to>
    <xdr:sp macro="" textlink="">
      <xdr:nvSpPr>
        <xdr:cNvPr id="850" name="CustomShape 1">
          <a:extLst>
            <a:ext uri="{FF2B5EF4-FFF2-40B4-BE49-F238E27FC236}">
              <a16:creationId xmlns:a16="http://schemas.microsoft.com/office/drawing/2014/main" id="{00000000-0008-0000-0400-000052030000}"/>
            </a:ext>
          </a:extLst>
        </xdr:cNvPr>
        <xdr:cNvSpPr/>
      </xdr:nvSpPr>
      <xdr:spPr>
        <a:xfrm>
          <a:off x="3619800" y="131018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118080</xdr:colOff>
      <xdr:row>75</xdr:row>
      <xdr:rowOff>22680</xdr:rowOff>
    </xdr:from>
    <xdr:to>
      <xdr:col>16</xdr:col>
      <xdr:colOff>164520</xdr:colOff>
      <xdr:row>76</xdr:row>
      <xdr:rowOff>88920</xdr:rowOff>
    </xdr:to>
    <xdr:sp macro="" textlink="">
      <xdr:nvSpPr>
        <xdr:cNvPr id="851" name="CustomShape 1">
          <a:extLst>
            <a:ext uri="{FF2B5EF4-FFF2-40B4-BE49-F238E27FC236}">
              <a16:creationId xmlns:a16="http://schemas.microsoft.com/office/drawing/2014/main" id="{00000000-0008-0000-0400-000053030000}"/>
            </a:ext>
          </a:extLst>
        </xdr:cNvPr>
        <xdr:cNvSpPr/>
      </xdr:nvSpPr>
      <xdr:spPr>
        <a:xfrm>
          <a:off x="3213360" y="1288116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159480</xdr:colOff>
      <xdr:row>76</xdr:row>
      <xdr:rowOff>62640</xdr:rowOff>
    </xdr:from>
    <xdr:to>
      <xdr:col>11</xdr:col>
      <xdr:colOff>60120</xdr:colOff>
      <xdr:row>76</xdr:row>
      <xdr:rowOff>163800</xdr:rowOff>
    </xdr:to>
    <xdr:sp macro="" textlink="">
      <xdr:nvSpPr>
        <xdr:cNvPr id="852" name="CustomShape 1">
          <a:extLst>
            <a:ext uri="{FF2B5EF4-FFF2-40B4-BE49-F238E27FC236}">
              <a16:creationId xmlns:a16="http://schemas.microsoft.com/office/drawing/2014/main" id="{00000000-0008-0000-0400-000054030000}"/>
            </a:ext>
          </a:extLst>
        </xdr:cNvPr>
        <xdr:cNvSpPr/>
      </xdr:nvSpPr>
      <xdr:spPr>
        <a:xfrm>
          <a:off x="2540520" y="13092840"/>
          <a:ext cx="138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28440</xdr:colOff>
      <xdr:row>75</xdr:row>
      <xdr:rowOff>13680</xdr:rowOff>
    </xdr:from>
    <xdr:to>
      <xdr:col>12</xdr:col>
      <xdr:colOff>76680</xdr:colOff>
      <xdr:row>76</xdr:row>
      <xdr:rowOff>79920</xdr:rowOff>
    </xdr:to>
    <xdr:sp macro="" textlink="">
      <xdr:nvSpPr>
        <xdr:cNvPr id="853" name="CustomShape 1">
          <a:extLst>
            <a:ext uri="{FF2B5EF4-FFF2-40B4-BE49-F238E27FC236}">
              <a16:creationId xmlns:a16="http://schemas.microsoft.com/office/drawing/2014/main" id="{00000000-0008-0000-0400-000055030000}"/>
            </a:ext>
          </a:extLst>
        </xdr:cNvPr>
        <xdr:cNvSpPr/>
      </xdr:nvSpPr>
      <xdr:spPr>
        <a:xfrm>
          <a:off x="2171520" y="1287216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xdr:col>
      <xdr:colOff>70560</xdr:colOff>
      <xdr:row>76</xdr:row>
      <xdr:rowOff>66960</xdr:rowOff>
    </xdr:from>
    <xdr:to>
      <xdr:col>6</xdr:col>
      <xdr:colOff>171720</xdr:colOff>
      <xdr:row>76</xdr:row>
      <xdr:rowOff>168120</xdr:rowOff>
    </xdr:to>
    <xdr:sp macro="" textlink="">
      <xdr:nvSpPr>
        <xdr:cNvPr id="854" name="CustomShape 1">
          <a:extLst>
            <a:ext uri="{FF2B5EF4-FFF2-40B4-BE49-F238E27FC236}">
              <a16:creationId xmlns:a16="http://schemas.microsoft.com/office/drawing/2014/main" id="{00000000-0008-0000-0400-000056030000}"/>
            </a:ext>
          </a:extLst>
        </xdr:cNvPr>
        <xdr:cNvSpPr/>
      </xdr:nvSpPr>
      <xdr:spPr>
        <a:xfrm>
          <a:off x="1499040" y="130971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140400</xdr:colOff>
      <xdr:row>75</xdr:row>
      <xdr:rowOff>18360</xdr:rowOff>
    </xdr:from>
    <xdr:to>
      <xdr:col>7</xdr:col>
      <xdr:colOff>186840</xdr:colOff>
      <xdr:row>76</xdr:row>
      <xdr:rowOff>84600</xdr:rowOff>
    </xdr:to>
    <xdr:sp macro="" textlink="">
      <xdr:nvSpPr>
        <xdr:cNvPr id="855" name="CustomShape 1">
          <a:extLst>
            <a:ext uri="{FF2B5EF4-FFF2-40B4-BE49-F238E27FC236}">
              <a16:creationId xmlns:a16="http://schemas.microsoft.com/office/drawing/2014/main" id="{00000000-0008-0000-0400-000057030000}"/>
            </a:ext>
          </a:extLst>
        </xdr:cNvPr>
        <xdr:cNvSpPr/>
      </xdr:nvSpPr>
      <xdr:spPr>
        <a:xfrm>
          <a:off x="1092600" y="1287684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67</xdr:row>
      <xdr:rowOff>70560</xdr:rowOff>
    </xdr:from>
    <xdr:to>
      <xdr:col>85</xdr:col>
      <xdr:colOff>66960</xdr:colOff>
      <xdr:row>69</xdr:row>
      <xdr:rowOff>43920</xdr:rowOff>
    </xdr:to>
    <xdr:sp macro="" textlink="">
      <xdr:nvSpPr>
        <xdr:cNvPr id="856" name="CustomShape 1">
          <a:extLst>
            <a:ext uri="{FF2B5EF4-FFF2-40B4-BE49-F238E27FC236}">
              <a16:creationId xmlns:a16="http://schemas.microsoft.com/office/drawing/2014/main" id="{00000000-0008-0000-0400-000058030000}"/>
            </a:ext>
          </a:extLst>
        </xdr:cNvPr>
        <xdr:cNvSpPr/>
      </xdr:nvSpPr>
      <xdr:spPr>
        <a:xfrm>
          <a:off x="14807880" y="11557440"/>
          <a:ext cx="549936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公債費以外</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79920</xdr:colOff>
      <xdr:row>67</xdr:row>
      <xdr:rowOff>133920</xdr:rowOff>
    </xdr:from>
    <xdr:to>
      <xdr:col>93</xdr:col>
      <xdr:colOff>3240</xdr:colOff>
      <xdr:row>69</xdr:row>
      <xdr:rowOff>43920</xdr:rowOff>
    </xdr:to>
    <xdr:sp macro="" textlink="">
      <xdr:nvSpPr>
        <xdr:cNvPr id="857" name="CustomShape 1">
          <a:extLst>
            <a:ext uri="{FF2B5EF4-FFF2-40B4-BE49-F238E27FC236}">
              <a16:creationId xmlns:a16="http://schemas.microsoft.com/office/drawing/2014/main" id="{00000000-0008-0000-0400-000059030000}"/>
            </a:ext>
          </a:extLst>
        </xdr:cNvPr>
        <xdr:cNvSpPr/>
      </xdr:nvSpPr>
      <xdr:spPr>
        <a:xfrm>
          <a:off x="20320200" y="11620800"/>
          <a:ext cx="182844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79920</xdr:colOff>
      <xdr:row>68</xdr:row>
      <xdr:rowOff>152280</xdr:rowOff>
    </xdr:from>
    <xdr:to>
      <xdr:col>93</xdr:col>
      <xdr:colOff>3240</xdr:colOff>
      <xdr:row>70</xdr:row>
      <xdr:rowOff>63720</xdr:rowOff>
    </xdr:to>
    <xdr:sp macro="" textlink="">
      <xdr:nvSpPr>
        <xdr:cNvPr id="858" name="CustomShape 1">
          <a:extLst>
            <a:ext uri="{FF2B5EF4-FFF2-40B4-BE49-F238E27FC236}">
              <a16:creationId xmlns:a16="http://schemas.microsoft.com/office/drawing/2014/main" id="{00000000-0008-0000-0400-00005A030000}"/>
            </a:ext>
          </a:extLst>
        </xdr:cNvPr>
        <xdr:cNvSpPr/>
      </xdr:nvSpPr>
      <xdr:spPr>
        <a:xfrm>
          <a:off x="20320200" y="11810880"/>
          <a:ext cx="18284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29/63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168840</xdr:colOff>
      <xdr:row>67</xdr:row>
      <xdr:rowOff>133920</xdr:rowOff>
    </xdr:from>
    <xdr:to>
      <xdr:col>100</xdr:col>
      <xdr:colOff>165240</xdr:colOff>
      <xdr:row>69</xdr:row>
      <xdr:rowOff>43920</xdr:rowOff>
    </xdr:to>
    <xdr:sp macro="" textlink="">
      <xdr:nvSpPr>
        <xdr:cNvPr id="859" name="CustomShape 1">
          <a:extLst>
            <a:ext uri="{FF2B5EF4-FFF2-40B4-BE49-F238E27FC236}">
              <a16:creationId xmlns:a16="http://schemas.microsoft.com/office/drawing/2014/main" id="{00000000-0008-0000-0400-00005B030000}"/>
            </a:ext>
          </a:extLst>
        </xdr:cNvPr>
        <xdr:cNvSpPr/>
      </xdr:nvSpPr>
      <xdr:spPr>
        <a:xfrm>
          <a:off x="22314240" y="11620800"/>
          <a:ext cx="16632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93</xdr:col>
      <xdr:colOff>168840</xdr:colOff>
      <xdr:row>68</xdr:row>
      <xdr:rowOff>152280</xdr:rowOff>
    </xdr:from>
    <xdr:to>
      <xdr:col>100</xdr:col>
      <xdr:colOff>165240</xdr:colOff>
      <xdr:row>70</xdr:row>
      <xdr:rowOff>63720</xdr:rowOff>
    </xdr:to>
    <xdr:sp macro="" textlink="">
      <xdr:nvSpPr>
        <xdr:cNvPr id="860" name="CustomShape 1">
          <a:extLst>
            <a:ext uri="{FF2B5EF4-FFF2-40B4-BE49-F238E27FC236}">
              <a16:creationId xmlns:a16="http://schemas.microsoft.com/office/drawing/2014/main" id="{00000000-0008-0000-0400-00005C030000}"/>
            </a:ext>
          </a:extLst>
        </xdr:cNvPr>
        <xdr:cNvSpPr/>
      </xdr:nvSpPr>
      <xdr:spPr>
        <a:xfrm>
          <a:off x="22314240" y="11810880"/>
          <a:ext cx="16632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181080</xdr:colOff>
      <xdr:row>67</xdr:row>
      <xdr:rowOff>133920</xdr:rowOff>
    </xdr:from>
    <xdr:to>
      <xdr:col>109</xdr:col>
      <xdr:colOff>105120</xdr:colOff>
      <xdr:row>69</xdr:row>
      <xdr:rowOff>43920</xdr:rowOff>
    </xdr:to>
    <xdr:sp macro="" textlink="">
      <xdr:nvSpPr>
        <xdr:cNvPr id="861" name="CustomShape 1">
          <a:extLst>
            <a:ext uri="{FF2B5EF4-FFF2-40B4-BE49-F238E27FC236}">
              <a16:creationId xmlns:a16="http://schemas.microsoft.com/office/drawing/2014/main" id="{00000000-0008-0000-0400-00005D030000}"/>
            </a:ext>
          </a:extLst>
        </xdr:cNvPr>
        <xdr:cNvSpPr/>
      </xdr:nvSpPr>
      <xdr:spPr>
        <a:xfrm>
          <a:off x="24231600" y="11620800"/>
          <a:ext cx="18288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181080</xdr:colOff>
      <xdr:row>68</xdr:row>
      <xdr:rowOff>152280</xdr:rowOff>
    </xdr:from>
    <xdr:to>
      <xdr:col>109</xdr:col>
      <xdr:colOff>105120</xdr:colOff>
      <xdr:row>70</xdr:row>
      <xdr:rowOff>63720</xdr:rowOff>
    </xdr:to>
    <xdr:sp macro="" textlink="">
      <xdr:nvSpPr>
        <xdr:cNvPr id="862" name="CustomShape 1">
          <a:extLst>
            <a:ext uri="{FF2B5EF4-FFF2-40B4-BE49-F238E27FC236}">
              <a16:creationId xmlns:a16="http://schemas.microsoft.com/office/drawing/2014/main" id="{00000000-0008-0000-0400-00005E030000}"/>
            </a:ext>
          </a:extLst>
        </xdr:cNvPr>
        <xdr:cNvSpPr/>
      </xdr:nvSpPr>
      <xdr:spPr>
        <a:xfrm>
          <a:off x="24231600" y="11810880"/>
          <a:ext cx="18288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73.3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macro="" textlink="">
      <xdr:nvSpPr>
        <xdr:cNvPr id="863" name="CustomShape 1">
          <a:extLst>
            <a:ext uri="{FF2B5EF4-FFF2-40B4-BE49-F238E27FC236}">
              <a16:creationId xmlns:a16="http://schemas.microsoft.com/office/drawing/2014/main" id="{00000000-0008-0000-0400-00005F030000}"/>
            </a:ext>
          </a:extLst>
        </xdr:cNvPr>
        <xdr:cNvSpPr/>
      </xdr:nvSpPr>
      <xdr:spPr>
        <a:xfrm>
          <a:off x="14807880" y="12129120"/>
          <a:ext cx="5499360" cy="228528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86</xdr:col>
      <xdr:colOff>196920</xdr:colOff>
      <xdr:row>70</xdr:row>
      <xdr:rowOff>127800</xdr:rowOff>
    </xdr:from>
    <xdr:to>
      <xdr:col>113</xdr:col>
      <xdr:colOff>130680</xdr:colOff>
      <xdr:row>84</xdr:row>
      <xdr:rowOff>12600</xdr:rowOff>
    </xdr:to>
    <xdr:sp macro="" textlink="">
      <xdr:nvSpPr>
        <xdr:cNvPr id="864" name="CustomShape 1">
          <a:extLst>
            <a:ext uri="{FF2B5EF4-FFF2-40B4-BE49-F238E27FC236}">
              <a16:creationId xmlns:a16="http://schemas.microsoft.com/office/drawing/2014/main" id="{00000000-0008-0000-0400-000060030000}"/>
            </a:ext>
          </a:extLst>
        </xdr:cNvPr>
        <xdr:cNvSpPr/>
      </xdr:nvSpPr>
      <xdr:spPr>
        <a:xfrm>
          <a:off x="20675520" y="12129120"/>
          <a:ext cx="6363000" cy="228528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87</xdr:col>
      <xdr:colOff>61200</xdr:colOff>
      <xdr:row>70</xdr:row>
      <xdr:rowOff>127800</xdr:rowOff>
    </xdr:from>
    <xdr:to>
      <xdr:col>106</xdr:col>
      <xdr:colOff>70200</xdr:colOff>
      <xdr:row>72</xdr:row>
      <xdr:rowOff>37800</xdr:rowOff>
    </xdr:to>
    <xdr:sp macro="" textlink="">
      <xdr:nvSpPr>
        <xdr:cNvPr id="865" name="CustomShape 1">
          <a:extLst>
            <a:ext uri="{FF2B5EF4-FFF2-40B4-BE49-F238E27FC236}">
              <a16:creationId xmlns:a16="http://schemas.microsoft.com/office/drawing/2014/main" id="{00000000-0008-0000-0400-000061030000}"/>
            </a:ext>
          </a:extLst>
        </xdr:cNvPr>
        <xdr:cNvSpPr/>
      </xdr:nvSpPr>
      <xdr:spPr>
        <a:xfrm>
          <a:off x="20777760" y="12129120"/>
          <a:ext cx="453348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100" b="1" i="1" strike="noStrike" spc="-1">
              <a:solidFill>
                <a:srgbClr val="FF0000"/>
              </a:solidFill>
              <a:uFill>
                <a:solidFill>
                  <a:srgbClr val="FFFFFF"/>
                </a:solidFill>
              </a:uFill>
              <a:latin typeface="ＭＳ Ｐゴシック"/>
              <a:ea typeface="ＭＳ Ｐゴシック"/>
            </a:rPr>
            <a:t>公債費以外の分析欄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87</xdr:col>
      <xdr:colOff>99000</xdr:colOff>
      <xdr:row>72</xdr:row>
      <xdr:rowOff>101520</xdr:rowOff>
    </xdr:from>
    <xdr:to>
      <xdr:col>112</xdr:col>
      <xdr:colOff>177120</xdr:colOff>
      <xdr:row>83</xdr:row>
      <xdr:rowOff>120960</xdr:rowOff>
    </xdr:to>
    <xdr:sp macro="" textlink="">
      <xdr:nvSpPr>
        <xdr:cNvPr id="866" name="CustomShape 1">
          <a:extLst>
            <a:ext uri="{FF2B5EF4-FFF2-40B4-BE49-F238E27FC236}">
              <a16:creationId xmlns:a16="http://schemas.microsoft.com/office/drawing/2014/main" id="{00000000-0008-0000-0400-000062030000}"/>
            </a:ext>
          </a:extLst>
        </xdr:cNvPr>
        <xdr:cNvSpPr/>
      </xdr:nvSpPr>
      <xdr:spPr>
        <a:xfrm>
          <a:off x="20815560" y="12445920"/>
          <a:ext cx="6031440" cy="1905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300" b="0" strike="noStrike" spc="-1">
              <a:solidFill>
                <a:srgbClr val="000000"/>
              </a:solidFill>
              <a:uFill>
                <a:solidFill>
                  <a:srgbClr val="FFFFFF"/>
                </a:solidFill>
              </a:uFill>
              <a:latin typeface="ＭＳ Ｐゴシック"/>
              <a:ea typeface="ＭＳ Ｐゴシック"/>
            </a:rPr>
            <a:t>　主に物件費、扶助費、補助費等などによるもので、人件費抑制の反動増や独自施策の影響を受けて、類似団体平均よりも高水準となった年度もある。</a:t>
          </a:r>
          <a:endParaRPr lang="en-US" sz="1200" b="0" strike="noStrike" spc="-1">
            <a:solidFill>
              <a:srgbClr val="000000"/>
            </a:solidFill>
            <a:uFill>
              <a:solidFill>
                <a:srgbClr val="FFFFFF"/>
              </a:solidFill>
            </a:uFill>
            <a:latin typeface="Times New Roman"/>
          </a:endParaRPr>
        </a:p>
        <a:p>
          <a:r>
            <a:rPr lang="en-US" sz="1300" b="0" strike="noStrike" spc="-1">
              <a:solidFill>
                <a:srgbClr val="000000"/>
              </a:solidFill>
              <a:uFill>
                <a:solidFill>
                  <a:srgbClr val="FFFFFF"/>
                </a:solidFill>
              </a:uFill>
              <a:latin typeface="ＭＳ Ｐゴシック"/>
              <a:ea typeface="ＭＳ Ｐゴシック"/>
            </a:rPr>
            <a:t>　今後も大幅な削減は困難であるが、可能な限りの抑制に努める必要がある。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61</xdr:col>
      <xdr:colOff>217080</xdr:colOff>
      <xdr:row>69</xdr:row>
      <xdr:rowOff>108000</xdr:rowOff>
    </xdr:from>
    <xdr:to>
      <xdr:col>63</xdr:col>
      <xdr:colOff>96120</xdr:colOff>
      <xdr:row>70</xdr:row>
      <xdr:rowOff>145440</xdr:rowOff>
    </xdr:to>
    <xdr:sp macro="" textlink="">
      <xdr:nvSpPr>
        <xdr:cNvPr id="867" name="CustomShape 1">
          <a:extLst>
            <a:ext uri="{FF2B5EF4-FFF2-40B4-BE49-F238E27FC236}">
              <a16:creationId xmlns:a16="http://schemas.microsoft.com/office/drawing/2014/main" id="{00000000-0008-0000-0400-000063030000}"/>
            </a:ext>
          </a:extLst>
        </xdr:cNvPr>
        <xdr:cNvSpPr/>
      </xdr:nvSpPr>
      <xdr:spPr>
        <a:xfrm>
          <a:off x="14742360" y="11937960"/>
          <a:ext cx="355320" cy="2088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84</xdr:row>
      <xdr:rowOff>12600</xdr:rowOff>
    </xdr:from>
    <xdr:to>
      <xdr:col>85</xdr:col>
      <xdr:colOff>66960</xdr:colOff>
      <xdr:row>84</xdr:row>
      <xdr:rowOff>12600</xdr:rowOff>
    </xdr:to>
    <xdr:sp macro="" textlink="">
      <xdr:nvSpPr>
        <xdr:cNvPr id="868" name="Line 1">
          <a:extLst>
            <a:ext uri="{FF2B5EF4-FFF2-40B4-BE49-F238E27FC236}">
              <a16:creationId xmlns:a16="http://schemas.microsoft.com/office/drawing/2014/main" id="{00000000-0008-0000-0400-000064030000}"/>
            </a:ext>
          </a:extLst>
        </xdr:cNvPr>
        <xdr:cNvSpPr/>
      </xdr:nvSpPr>
      <xdr:spPr>
        <a:xfrm>
          <a:off x="14807880" y="14414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82</xdr:row>
      <xdr:rowOff>150840</xdr:rowOff>
    </xdr:from>
    <xdr:to>
      <xdr:col>61</xdr:col>
      <xdr:colOff>168840</xdr:colOff>
      <xdr:row>85</xdr:row>
      <xdr:rowOff>21600</xdr:rowOff>
    </xdr:to>
    <xdr:sp macro="" textlink="">
      <xdr:nvSpPr>
        <xdr:cNvPr id="869" name="CustomShape 1">
          <a:extLst>
            <a:ext uri="{FF2B5EF4-FFF2-40B4-BE49-F238E27FC236}">
              <a16:creationId xmlns:a16="http://schemas.microsoft.com/office/drawing/2014/main" id="{00000000-0008-0000-0400-000065030000}"/>
            </a:ext>
          </a:extLst>
        </xdr:cNvPr>
        <xdr:cNvSpPr/>
      </xdr:nvSpPr>
      <xdr:spPr>
        <a:xfrm>
          <a:off x="14185800" y="14209560"/>
          <a:ext cx="508320" cy="38520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81</xdr:row>
      <xdr:rowOff>69840</xdr:rowOff>
    </xdr:from>
    <xdr:to>
      <xdr:col>85</xdr:col>
      <xdr:colOff>66960</xdr:colOff>
      <xdr:row>81</xdr:row>
      <xdr:rowOff>69840</xdr:rowOff>
    </xdr:to>
    <xdr:sp macro="" textlink="">
      <xdr:nvSpPr>
        <xdr:cNvPr id="870" name="Line 1">
          <a:extLst>
            <a:ext uri="{FF2B5EF4-FFF2-40B4-BE49-F238E27FC236}">
              <a16:creationId xmlns:a16="http://schemas.microsoft.com/office/drawing/2014/main" id="{00000000-0008-0000-0400-000066030000}"/>
            </a:ext>
          </a:extLst>
        </xdr:cNvPr>
        <xdr:cNvSpPr/>
      </xdr:nvSpPr>
      <xdr:spPr>
        <a:xfrm>
          <a:off x="14807880" y="139572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80</xdr:row>
      <xdr:rowOff>109080</xdr:rowOff>
    </xdr:from>
    <xdr:to>
      <xdr:col>61</xdr:col>
      <xdr:colOff>168840</xdr:colOff>
      <xdr:row>82</xdr:row>
      <xdr:rowOff>5040</xdr:rowOff>
    </xdr:to>
    <xdr:sp macro="" textlink="">
      <xdr:nvSpPr>
        <xdr:cNvPr id="871" name="CustomShape 1">
          <a:extLst>
            <a:ext uri="{FF2B5EF4-FFF2-40B4-BE49-F238E27FC236}">
              <a16:creationId xmlns:a16="http://schemas.microsoft.com/office/drawing/2014/main" id="{00000000-0008-0000-0400-000067030000}"/>
            </a:ext>
          </a:extLst>
        </xdr:cNvPr>
        <xdr:cNvSpPr/>
      </xdr:nvSpPr>
      <xdr:spPr>
        <a:xfrm>
          <a:off x="14185800" y="1382508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78</xdr:row>
      <xdr:rowOff>127080</xdr:rowOff>
    </xdr:from>
    <xdr:to>
      <xdr:col>85</xdr:col>
      <xdr:colOff>66960</xdr:colOff>
      <xdr:row>78</xdr:row>
      <xdr:rowOff>127080</xdr:rowOff>
    </xdr:to>
    <xdr:sp macro="" textlink="">
      <xdr:nvSpPr>
        <xdr:cNvPr id="872" name="Line 1">
          <a:extLst>
            <a:ext uri="{FF2B5EF4-FFF2-40B4-BE49-F238E27FC236}">
              <a16:creationId xmlns:a16="http://schemas.microsoft.com/office/drawing/2014/main" id="{00000000-0008-0000-0400-000068030000}"/>
            </a:ext>
          </a:extLst>
        </xdr:cNvPr>
        <xdr:cNvSpPr/>
      </xdr:nvSpPr>
      <xdr:spPr>
        <a:xfrm>
          <a:off x="14807880" y="135000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77</xdr:row>
      <xdr:rowOff>166320</xdr:rowOff>
    </xdr:from>
    <xdr:to>
      <xdr:col>61</xdr:col>
      <xdr:colOff>168840</xdr:colOff>
      <xdr:row>79</xdr:row>
      <xdr:rowOff>62280</xdr:rowOff>
    </xdr:to>
    <xdr:sp macro="" textlink="">
      <xdr:nvSpPr>
        <xdr:cNvPr id="873" name="CustomShape 1">
          <a:extLst>
            <a:ext uri="{FF2B5EF4-FFF2-40B4-BE49-F238E27FC236}">
              <a16:creationId xmlns:a16="http://schemas.microsoft.com/office/drawing/2014/main" id="{00000000-0008-0000-0400-000069030000}"/>
            </a:ext>
          </a:extLst>
        </xdr:cNvPr>
        <xdr:cNvSpPr/>
      </xdr:nvSpPr>
      <xdr:spPr>
        <a:xfrm>
          <a:off x="14185800" y="1336788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76</xdr:row>
      <xdr:rowOff>12600</xdr:rowOff>
    </xdr:from>
    <xdr:to>
      <xdr:col>85</xdr:col>
      <xdr:colOff>66960</xdr:colOff>
      <xdr:row>76</xdr:row>
      <xdr:rowOff>12600</xdr:rowOff>
    </xdr:to>
    <xdr:sp macro="" textlink="">
      <xdr:nvSpPr>
        <xdr:cNvPr id="874" name="Line 1">
          <a:extLst>
            <a:ext uri="{FF2B5EF4-FFF2-40B4-BE49-F238E27FC236}">
              <a16:creationId xmlns:a16="http://schemas.microsoft.com/office/drawing/2014/main" id="{00000000-0008-0000-0400-00006A030000}"/>
            </a:ext>
          </a:extLst>
        </xdr:cNvPr>
        <xdr:cNvSpPr/>
      </xdr:nvSpPr>
      <xdr:spPr>
        <a:xfrm>
          <a:off x="14807880" y="130428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75</xdr:row>
      <xdr:rowOff>52560</xdr:rowOff>
    </xdr:from>
    <xdr:to>
      <xdr:col>61</xdr:col>
      <xdr:colOff>168840</xdr:colOff>
      <xdr:row>76</xdr:row>
      <xdr:rowOff>118800</xdr:rowOff>
    </xdr:to>
    <xdr:sp macro="" textlink="">
      <xdr:nvSpPr>
        <xdr:cNvPr id="875" name="CustomShape 1">
          <a:extLst>
            <a:ext uri="{FF2B5EF4-FFF2-40B4-BE49-F238E27FC236}">
              <a16:creationId xmlns:a16="http://schemas.microsoft.com/office/drawing/2014/main" id="{00000000-0008-0000-0400-00006B030000}"/>
            </a:ext>
          </a:extLst>
        </xdr:cNvPr>
        <xdr:cNvSpPr/>
      </xdr:nvSpPr>
      <xdr:spPr>
        <a:xfrm>
          <a:off x="14185800" y="12911040"/>
          <a:ext cx="5083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70.0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73</xdr:row>
      <xdr:rowOff>69840</xdr:rowOff>
    </xdr:from>
    <xdr:to>
      <xdr:col>85</xdr:col>
      <xdr:colOff>66960</xdr:colOff>
      <xdr:row>73</xdr:row>
      <xdr:rowOff>69840</xdr:rowOff>
    </xdr:to>
    <xdr:sp macro="" textlink="">
      <xdr:nvSpPr>
        <xdr:cNvPr id="876" name="Line 1">
          <a:extLst>
            <a:ext uri="{FF2B5EF4-FFF2-40B4-BE49-F238E27FC236}">
              <a16:creationId xmlns:a16="http://schemas.microsoft.com/office/drawing/2014/main" id="{00000000-0008-0000-0400-00006C030000}"/>
            </a:ext>
          </a:extLst>
        </xdr:cNvPr>
        <xdr:cNvSpPr/>
      </xdr:nvSpPr>
      <xdr:spPr>
        <a:xfrm>
          <a:off x="14807880" y="125856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72</xdr:row>
      <xdr:rowOff>109080</xdr:rowOff>
    </xdr:from>
    <xdr:to>
      <xdr:col>61</xdr:col>
      <xdr:colOff>168840</xdr:colOff>
      <xdr:row>74</xdr:row>
      <xdr:rowOff>5040</xdr:rowOff>
    </xdr:to>
    <xdr:sp macro="" textlink="">
      <xdr:nvSpPr>
        <xdr:cNvPr id="877" name="CustomShape 1">
          <a:extLst>
            <a:ext uri="{FF2B5EF4-FFF2-40B4-BE49-F238E27FC236}">
              <a16:creationId xmlns:a16="http://schemas.microsoft.com/office/drawing/2014/main" id="{00000000-0008-0000-0400-00006D030000}"/>
            </a:ext>
          </a:extLst>
        </xdr:cNvPr>
        <xdr:cNvSpPr/>
      </xdr:nvSpPr>
      <xdr:spPr>
        <a:xfrm>
          <a:off x="14185800" y="1245348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127080</xdr:rowOff>
    </xdr:from>
    <xdr:to>
      <xdr:col>85</xdr:col>
      <xdr:colOff>66960</xdr:colOff>
      <xdr:row>70</xdr:row>
      <xdr:rowOff>127080</xdr:rowOff>
    </xdr:to>
    <xdr:sp macro="" textlink="">
      <xdr:nvSpPr>
        <xdr:cNvPr id="878" name="Line 1">
          <a:extLst>
            <a:ext uri="{FF2B5EF4-FFF2-40B4-BE49-F238E27FC236}">
              <a16:creationId xmlns:a16="http://schemas.microsoft.com/office/drawing/2014/main" id="{00000000-0008-0000-0400-00006E030000}"/>
            </a:ext>
          </a:extLst>
        </xdr:cNvPr>
        <xdr:cNvSpPr/>
      </xdr:nvSpPr>
      <xdr:spPr>
        <a:xfrm>
          <a:off x="14807880" y="12128400"/>
          <a:ext cx="549936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136440</xdr:colOff>
      <xdr:row>69</xdr:row>
      <xdr:rowOff>166320</xdr:rowOff>
    </xdr:from>
    <xdr:to>
      <xdr:col>61</xdr:col>
      <xdr:colOff>168840</xdr:colOff>
      <xdr:row>71</xdr:row>
      <xdr:rowOff>62280</xdr:rowOff>
    </xdr:to>
    <xdr:sp macro="" textlink="">
      <xdr:nvSpPr>
        <xdr:cNvPr id="879" name="CustomShape 1">
          <a:extLst>
            <a:ext uri="{FF2B5EF4-FFF2-40B4-BE49-F238E27FC236}">
              <a16:creationId xmlns:a16="http://schemas.microsoft.com/office/drawing/2014/main" id="{00000000-0008-0000-0400-00006F030000}"/>
            </a:ext>
          </a:extLst>
        </xdr:cNvPr>
        <xdr:cNvSpPr/>
      </xdr:nvSpPr>
      <xdr:spPr>
        <a:xfrm>
          <a:off x="14185800" y="11996280"/>
          <a:ext cx="5083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62</xdr:col>
      <xdr:colOff>44280</xdr:colOff>
      <xdr:row>70</xdr:row>
      <xdr:rowOff>127800</xdr:rowOff>
    </xdr:from>
    <xdr:to>
      <xdr:col>85</xdr:col>
      <xdr:colOff>66960</xdr:colOff>
      <xdr:row>84</xdr:row>
      <xdr:rowOff>12600</xdr:rowOff>
    </xdr:to>
    <xdr:sp macro="" textlink="">
      <xdr:nvSpPr>
        <xdr:cNvPr id="880" name="CustomShape 1">
          <a:extLst>
            <a:ext uri="{FF2B5EF4-FFF2-40B4-BE49-F238E27FC236}">
              <a16:creationId xmlns:a16="http://schemas.microsoft.com/office/drawing/2014/main" id="{00000000-0008-0000-0400-000070030000}"/>
            </a:ext>
          </a:extLst>
        </xdr:cNvPr>
        <xdr:cNvSpPr/>
      </xdr:nvSpPr>
      <xdr:spPr>
        <a:xfrm>
          <a:off x="14807880" y="12129120"/>
          <a:ext cx="5499360" cy="228528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108000</xdr:colOff>
      <xdr:row>73</xdr:row>
      <xdr:rowOff>110880</xdr:rowOff>
    </xdr:from>
    <xdr:to>
      <xdr:col>82</xdr:col>
      <xdr:colOff>108000</xdr:colOff>
      <xdr:row>81</xdr:row>
      <xdr:rowOff>42120</xdr:rowOff>
    </xdr:to>
    <xdr:sp macro="" textlink="">
      <xdr:nvSpPr>
        <xdr:cNvPr id="881" name="Line 1">
          <a:extLst>
            <a:ext uri="{FF2B5EF4-FFF2-40B4-BE49-F238E27FC236}">
              <a16:creationId xmlns:a16="http://schemas.microsoft.com/office/drawing/2014/main" id="{00000000-0008-0000-0400-000071030000}"/>
            </a:ext>
          </a:extLst>
        </xdr:cNvPr>
        <xdr:cNvSpPr/>
      </xdr:nvSpPr>
      <xdr:spPr>
        <a:xfrm flipV="1">
          <a:off x="19634040" y="12626640"/>
          <a:ext cx="0" cy="130284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81</xdr:row>
      <xdr:rowOff>24480</xdr:rowOff>
    </xdr:from>
    <xdr:to>
      <xdr:col>86</xdr:col>
      <xdr:colOff>6120</xdr:colOff>
      <xdr:row>82</xdr:row>
      <xdr:rowOff>91800</xdr:rowOff>
    </xdr:to>
    <xdr:sp macro="" textlink="">
      <xdr:nvSpPr>
        <xdr:cNvPr id="882" name="CustomShape 1">
          <a:extLst>
            <a:ext uri="{FF2B5EF4-FFF2-40B4-BE49-F238E27FC236}">
              <a16:creationId xmlns:a16="http://schemas.microsoft.com/office/drawing/2014/main" id="{00000000-0008-0000-0400-000072030000}"/>
            </a:ext>
          </a:extLst>
        </xdr:cNvPr>
        <xdr:cNvSpPr/>
      </xdr:nvSpPr>
      <xdr:spPr>
        <a:xfrm>
          <a:off x="19723680" y="1391184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89.4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19080</xdr:colOff>
      <xdr:row>81</xdr:row>
      <xdr:rowOff>42120</xdr:rowOff>
    </xdr:from>
    <xdr:to>
      <xdr:col>82</xdr:col>
      <xdr:colOff>196920</xdr:colOff>
      <xdr:row>81</xdr:row>
      <xdr:rowOff>42120</xdr:rowOff>
    </xdr:to>
    <xdr:sp macro="" textlink="">
      <xdr:nvSpPr>
        <xdr:cNvPr id="883" name="Line 1">
          <a:extLst>
            <a:ext uri="{FF2B5EF4-FFF2-40B4-BE49-F238E27FC236}">
              <a16:creationId xmlns:a16="http://schemas.microsoft.com/office/drawing/2014/main" id="{00000000-0008-0000-0400-000073030000}"/>
            </a:ext>
          </a:extLst>
        </xdr:cNvPr>
        <xdr:cNvSpPr/>
      </xdr:nvSpPr>
      <xdr:spPr>
        <a:xfrm>
          <a:off x="19545120" y="13929480"/>
          <a:ext cx="1778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72</xdr:row>
      <xdr:rowOff>36000</xdr:rowOff>
    </xdr:from>
    <xdr:to>
      <xdr:col>86</xdr:col>
      <xdr:colOff>6120</xdr:colOff>
      <xdr:row>73</xdr:row>
      <xdr:rowOff>103320</xdr:rowOff>
    </xdr:to>
    <xdr:sp macro="" textlink="">
      <xdr:nvSpPr>
        <xdr:cNvPr id="884" name="CustomShape 1">
          <a:extLst>
            <a:ext uri="{FF2B5EF4-FFF2-40B4-BE49-F238E27FC236}">
              <a16:creationId xmlns:a16="http://schemas.microsoft.com/office/drawing/2014/main" id="{00000000-0008-0000-0400-000074030000}"/>
            </a:ext>
          </a:extLst>
        </xdr:cNvPr>
        <xdr:cNvSpPr/>
      </xdr:nvSpPr>
      <xdr:spPr>
        <a:xfrm>
          <a:off x="19723680" y="1238040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60.9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19080</xdr:colOff>
      <xdr:row>73</xdr:row>
      <xdr:rowOff>110880</xdr:rowOff>
    </xdr:from>
    <xdr:to>
      <xdr:col>82</xdr:col>
      <xdr:colOff>196920</xdr:colOff>
      <xdr:row>73</xdr:row>
      <xdr:rowOff>110880</xdr:rowOff>
    </xdr:to>
    <xdr:sp macro="" textlink="">
      <xdr:nvSpPr>
        <xdr:cNvPr id="885" name="Line 1">
          <a:extLst>
            <a:ext uri="{FF2B5EF4-FFF2-40B4-BE49-F238E27FC236}">
              <a16:creationId xmlns:a16="http://schemas.microsoft.com/office/drawing/2014/main" id="{00000000-0008-0000-0400-000075030000}"/>
            </a:ext>
          </a:extLst>
        </xdr:cNvPr>
        <xdr:cNvSpPr/>
      </xdr:nvSpPr>
      <xdr:spPr>
        <a:xfrm>
          <a:off x="19545120" y="12626640"/>
          <a:ext cx="1778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78</xdr:col>
      <xdr:colOff>70200</xdr:colOff>
      <xdr:row>77</xdr:row>
      <xdr:rowOff>5760</xdr:rowOff>
    </xdr:from>
    <xdr:to>
      <xdr:col>82</xdr:col>
      <xdr:colOff>108000</xdr:colOff>
      <xdr:row>77</xdr:row>
      <xdr:rowOff>170280</xdr:rowOff>
    </xdr:to>
    <xdr:sp macro="" textlink="">
      <xdr:nvSpPr>
        <xdr:cNvPr id="886" name="Line 1">
          <a:extLst>
            <a:ext uri="{FF2B5EF4-FFF2-40B4-BE49-F238E27FC236}">
              <a16:creationId xmlns:a16="http://schemas.microsoft.com/office/drawing/2014/main" id="{00000000-0008-0000-0400-000076030000}"/>
            </a:ext>
          </a:extLst>
        </xdr:cNvPr>
        <xdr:cNvSpPr/>
      </xdr:nvSpPr>
      <xdr:spPr>
        <a:xfrm flipV="1">
          <a:off x="18643680" y="13207320"/>
          <a:ext cx="990360" cy="1645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76</xdr:row>
      <xdr:rowOff>140760</xdr:rowOff>
    </xdr:from>
    <xdr:to>
      <xdr:col>86</xdr:col>
      <xdr:colOff>6120</xdr:colOff>
      <xdr:row>78</xdr:row>
      <xdr:rowOff>36720</xdr:rowOff>
    </xdr:to>
    <xdr:sp macro="" textlink="">
      <xdr:nvSpPr>
        <xdr:cNvPr id="887" name="CustomShape 1">
          <a:extLst>
            <a:ext uri="{FF2B5EF4-FFF2-40B4-BE49-F238E27FC236}">
              <a16:creationId xmlns:a16="http://schemas.microsoft.com/office/drawing/2014/main" id="{00000000-0008-0000-0400-000077030000}"/>
            </a:ext>
          </a:extLst>
        </xdr:cNvPr>
        <xdr:cNvSpPr/>
      </xdr:nvSpPr>
      <xdr:spPr>
        <a:xfrm>
          <a:off x="19723680" y="131709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74.3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57960</xdr:colOff>
      <xdr:row>76</xdr:row>
      <xdr:rowOff>158400</xdr:rowOff>
    </xdr:from>
    <xdr:to>
      <xdr:col>82</xdr:col>
      <xdr:colOff>159120</xdr:colOff>
      <xdr:row>77</xdr:row>
      <xdr:rowOff>88200</xdr:rowOff>
    </xdr:to>
    <xdr:sp macro="" textlink="">
      <xdr:nvSpPr>
        <xdr:cNvPr id="888" name="CustomShape 1">
          <a:extLst>
            <a:ext uri="{FF2B5EF4-FFF2-40B4-BE49-F238E27FC236}">
              <a16:creationId xmlns:a16="http://schemas.microsoft.com/office/drawing/2014/main" id="{00000000-0008-0000-0400-000078030000}"/>
            </a:ext>
          </a:extLst>
        </xdr:cNvPr>
        <xdr:cNvSpPr/>
      </xdr:nvSpPr>
      <xdr:spPr>
        <a:xfrm>
          <a:off x="19584000" y="131886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73</xdr:col>
      <xdr:colOff>180720</xdr:colOff>
      <xdr:row>77</xdr:row>
      <xdr:rowOff>28440</xdr:rowOff>
    </xdr:from>
    <xdr:to>
      <xdr:col>78</xdr:col>
      <xdr:colOff>70200</xdr:colOff>
      <xdr:row>77</xdr:row>
      <xdr:rowOff>170280</xdr:rowOff>
    </xdr:to>
    <xdr:sp macro="" textlink="">
      <xdr:nvSpPr>
        <xdr:cNvPr id="889" name="Line 1">
          <a:extLst>
            <a:ext uri="{FF2B5EF4-FFF2-40B4-BE49-F238E27FC236}">
              <a16:creationId xmlns:a16="http://schemas.microsoft.com/office/drawing/2014/main" id="{00000000-0008-0000-0400-000079030000}"/>
            </a:ext>
          </a:extLst>
        </xdr:cNvPr>
        <xdr:cNvSpPr/>
      </xdr:nvSpPr>
      <xdr:spPr>
        <a:xfrm>
          <a:off x="17563680" y="13230000"/>
          <a:ext cx="1080000" cy="1418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78</xdr:col>
      <xdr:colOff>19800</xdr:colOff>
      <xdr:row>77</xdr:row>
      <xdr:rowOff>28080</xdr:rowOff>
    </xdr:from>
    <xdr:to>
      <xdr:col>78</xdr:col>
      <xdr:colOff>120960</xdr:colOff>
      <xdr:row>77</xdr:row>
      <xdr:rowOff>129240</xdr:rowOff>
    </xdr:to>
    <xdr:sp macro="" textlink="">
      <xdr:nvSpPr>
        <xdr:cNvPr id="890" name="CustomShape 1">
          <a:extLst>
            <a:ext uri="{FF2B5EF4-FFF2-40B4-BE49-F238E27FC236}">
              <a16:creationId xmlns:a16="http://schemas.microsoft.com/office/drawing/2014/main" id="{00000000-0008-0000-0400-00007A030000}"/>
            </a:ext>
          </a:extLst>
        </xdr:cNvPr>
        <xdr:cNvSpPr/>
      </xdr:nvSpPr>
      <xdr:spPr>
        <a:xfrm>
          <a:off x="18593280" y="1322964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89640</xdr:colOff>
      <xdr:row>75</xdr:row>
      <xdr:rowOff>150840</xdr:rowOff>
    </xdr:from>
    <xdr:to>
      <xdr:col>79</xdr:col>
      <xdr:colOff>110520</xdr:colOff>
      <xdr:row>77</xdr:row>
      <xdr:rowOff>45720</xdr:rowOff>
    </xdr:to>
    <xdr:sp macro="" textlink="">
      <xdr:nvSpPr>
        <xdr:cNvPr id="891" name="CustomShape 1">
          <a:extLst>
            <a:ext uri="{FF2B5EF4-FFF2-40B4-BE49-F238E27FC236}">
              <a16:creationId xmlns:a16="http://schemas.microsoft.com/office/drawing/2014/main" id="{00000000-0008-0000-0400-00007B030000}"/>
            </a:ext>
          </a:extLst>
        </xdr:cNvPr>
        <xdr:cNvSpPr/>
      </xdr:nvSpPr>
      <xdr:spPr>
        <a:xfrm>
          <a:off x="18186840" y="13009320"/>
          <a:ext cx="735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75.2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92160</xdr:colOff>
      <xdr:row>77</xdr:row>
      <xdr:rowOff>28440</xdr:rowOff>
    </xdr:from>
    <xdr:to>
      <xdr:col>73</xdr:col>
      <xdr:colOff>180720</xdr:colOff>
      <xdr:row>77</xdr:row>
      <xdr:rowOff>133560</xdr:rowOff>
    </xdr:to>
    <xdr:sp macro="" textlink="">
      <xdr:nvSpPr>
        <xdr:cNvPr id="892" name="Line 1">
          <a:extLst>
            <a:ext uri="{FF2B5EF4-FFF2-40B4-BE49-F238E27FC236}">
              <a16:creationId xmlns:a16="http://schemas.microsoft.com/office/drawing/2014/main" id="{00000000-0008-0000-0400-00007C030000}"/>
            </a:ext>
          </a:extLst>
        </xdr:cNvPr>
        <xdr:cNvSpPr/>
      </xdr:nvSpPr>
      <xdr:spPr>
        <a:xfrm flipV="1">
          <a:off x="16522560" y="13230000"/>
          <a:ext cx="1041120" cy="1051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73</xdr:col>
      <xdr:colOff>130320</xdr:colOff>
      <xdr:row>76</xdr:row>
      <xdr:rowOff>154080</xdr:rowOff>
    </xdr:from>
    <xdr:to>
      <xdr:col>74</xdr:col>
      <xdr:colOff>32400</xdr:colOff>
      <xdr:row>77</xdr:row>
      <xdr:rowOff>83880</xdr:rowOff>
    </xdr:to>
    <xdr:sp macro="" textlink="">
      <xdr:nvSpPr>
        <xdr:cNvPr id="893" name="CustomShape 1">
          <a:extLst>
            <a:ext uri="{FF2B5EF4-FFF2-40B4-BE49-F238E27FC236}">
              <a16:creationId xmlns:a16="http://schemas.microsoft.com/office/drawing/2014/main" id="{00000000-0008-0000-0400-00007D030000}"/>
            </a:ext>
          </a:extLst>
        </xdr:cNvPr>
        <xdr:cNvSpPr/>
      </xdr:nvSpPr>
      <xdr:spPr>
        <a:xfrm>
          <a:off x="17513280" y="13184280"/>
          <a:ext cx="1400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0</xdr:colOff>
      <xdr:row>77</xdr:row>
      <xdr:rowOff>78840</xdr:rowOff>
    </xdr:from>
    <xdr:to>
      <xdr:col>75</xdr:col>
      <xdr:colOff>47520</xdr:colOff>
      <xdr:row>78</xdr:row>
      <xdr:rowOff>146160</xdr:rowOff>
    </xdr:to>
    <xdr:sp macro="" textlink="">
      <xdr:nvSpPr>
        <xdr:cNvPr id="894" name="CustomShape 1">
          <a:extLst>
            <a:ext uri="{FF2B5EF4-FFF2-40B4-BE49-F238E27FC236}">
              <a16:creationId xmlns:a16="http://schemas.microsoft.com/office/drawing/2014/main" id="{00000000-0008-0000-0400-00007E030000}"/>
            </a:ext>
          </a:extLst>
        </xdr:cNvPr>
        <xdr:cNvSpPr/>
      </xdr:nvSpPr>
      <xdr:spPr>
        <a:xfrm>
          <a:off x="17145000" y="132804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3240</xdr:colOff>
      <xdr:row>77</xdr:row>
      <xdr:rowOff>133560</xdr:rowOff>
    </xdr:from>
    <xdr:to>
      <xdr:col>69</xdr:col>
      <xdr:colOff>92160</xdr:colOff>
      <xdr:row>77</xdr:row>
      <xdr:rowOff>138240</xdr:rowOff>
    </xdr:to>
    <xdr:sp macro="" textlink="">
      <xdr:nvSpPr>
        <xdr:cNvPr id="895" name="Line 1">
          <a:extLst>
            <a:ext uri="{FF2B5EF4-FFF2-40B4-BE49-F238E27FC236}">
              <a16:creationId xmlns:a16="http://schemas.microsoft.com/office/drawing/2014/main" id="{00000000-0008-0000-0400-00007F030000}"/>
            </a:ext>
          </a:extLst>
        </xdr:cNvPr>
        <xdr:cNvSpPr/>
      </xdr:nvSpPr>
      <xdr:spPr>
        <a:xfrm flipV="1">
          <a:off x="15481080" y="13335120"/>
          <a:ext cx="1041480" cy="46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69</xdr:col>
      <xdr:colOff>42120</xdr:colOff>
      <xdr:row>76</xdr:row>
      <xdr:rowOff>126360</xdr:rowOff>
    </xdr:from>
    <xdr:to>
      <xdr:col>69</xdr:col>
      <xdr:colOff>143280</xdr:colOff>
      <xdr:row>77</xdr:row>
      <xdr:rowOff>56160</xdr:rowOff>
    </xdr:to>
    <xdr:sp macro="" textlink="">
      <xdr:nvSpPr>
        <xdr:cNvPr id="896" name="CustomShape 1">
          <a:extLst>
            <a:ext uri="{FF2B5EF4-FFF2-40B4-BE49-F238E27FC236}">
              <a16:creationId xmlns:a16="http://schemas.microsoft.com/office/drawing/2014/main" id="{00000000-0008-0000-0400-000080030000}"/>
            </a:ext>
          </a:extLst>
        </xdr:cNvPr>
        <xdr:cNvSpPr/>
      </xdr:nvSpPr>
      <xdr:spPr>
        <a:xfrm>
          <a:off x="16472520" y="131565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67</xdr:col>
      <xdr:colOff>111960</xdr:colOff>
      <xdr:row>75</xdr:row>
      <xdr:rowOff>77760</xdr:rowOff>
    </xdr:from>
    <xdr:to>
      <xdr:col>70</xdr:col>
      <xdr:colOff>158400</xdr:colOff>
      <xdr:row>76</xdr:row>
      <xdr:rowOff>144000</xdr:rowOff>
    </xdr:to>
    <xdr:sp macro="" textlink="">
      <xdr:nvSpPr>
        <xdr:cNvPr id="897" name="CustomShape 1">
          <a:extLst>
            <a:ext uri="{FF2B5EF4-FFF2-40B4-BE49-F238E27FC236}">
              <a16:creationId xmlns:a16="http://schemas.microsoft.com/office/drawing/2014/main" id="{00000000-0008-0000-0400-000081030000}"/>
            </a:ext>
          </a:extLst>
        </xdr:cNvPr>
        <xdr:cNvSpPr/>
      </xdr:nvSpPr>
      <xdr:spPr>
        <a:xfrm>
          <a:off x="16066080" y="1293624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152280</xdr:colOff>
      <xdr:row>76</xdr:row>
      <xdr:rowOff>76320</xdr:rowOff>
    </xdr:from>
    <xdr:to>
      <xdr:col>65</xdr:col>
      <xdr:colOff>54360</xdr:colOff>
      <xdr:row>77</xdr:row>
      <xdr:rowOff>6120</xdr:rowOff>
    </xdr:to>
    <xdr:sp macro="" textlink="">
      <xdr:nvSpPr>
        <xdr:cNvPr id="898" name="CustomShape 1">
          <a:extLst>
            <a:ext uri="{FF2B5EF4-FFF2-40B4-BE49-F238E27FC236}">
              <a16:creationId xmlns:a16="http://schemas.microsoft.com/office/drawing/2014/main" id="{00000000-0008-0000-0400-000082030000}"/>
            </a:ext>
          </a:extLst>
        </xdr:cNvPr>
        <xdr:cNvSpPr/>
      </xdr:nvSpPr>
      <xdr:spPr>
        <a:xfrm>
          <a:off x="15392160" y="13106520"/>
          <a:ext cx="1400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23040</xdr:colOff>
      <xdr:row>75</xdr:row>
      <xdr:rowOff>27360</xdr:rowOff>
    </xdr:from>
    <xdr:to>
      <xdr:col>66</xdr:col>
      <xdr:colOff>69480</xdr:colOff>
      <xdr:row>76</xdr:row>
      <xdr:rowOff>93600</xdr:rowOff>
    </xdr:to>
    <xdr:sp macro="" textlink="">
      <xdr:nvSpPr>
        <xdr:cNvPr id="899" name="CustomShape 1">
          <a:extLst>
            <a:ext uri="{FF2B5EF4-FFF2-40B4-BE49-F238E27FC236}">
              <a16:creationId xmlns:a16="http://schemas.microsoft.com/office/drawing/2014/main" id="{00000000-0008-0000-0400-000083030000}"/>
            </a:ext>
          </a:extLst>
        </xdr:cNvPr>
        <xdr:cNvSpPr/>
      </xdr:nvSpPr>
      <xdr:spPr>
        <a:xfrm>
          <a:off x="15024600" y="1288584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72.5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92160</xdr:colOff>
      <xdr:row>84</xdr:row>
      <xdr:rowOff>20160</xdr:rowOff>
    </xdr:from>
    <xdr:to>
      <xdr:col>84</xdr:col>
      <xdr:colOff>140400</xdr:colOff>
      <xdr:row>85</xdr:row>
      <xdr:rowOff>87480</xdr:rowOff>
    </xdr:to>
    <xdr:sp macro="" textlink="">
      <xdr:nvSpPr>
        <xdr:cNvPr id="900" name="CustomShape 1">
          <a:extLst>
            <a:ext uri="{FF2B5EF4-FFF2-40B4-BE49-F238E27FC236}">
              <a16:creationId xmlns:a16="http://schemas.microsoft.com/office/drawing/2014/main" id="{00000000-0008-0000-0400-000084030000}"/>
            </a:ext>
          </a:extLst>
        </xdr:cNvPr>
        <xdr:cNvSpPr/>
      </xdr:nvSpPr>
      <xdr:spPr>
        <a:xfrm>
          <a:off x="19380240" y="14421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54000</xdr:colOff>
      <xdr:row>84</xdr:row>
      <xdr:rowOff>20160</xdr:rowOff>
    </xdr:from>
    <xdr:to>
      <xdr:col>80</xdr:col>
      <xdr:colOff>102240</xdr:colOff>
      <xdr:row>85</xdr:row>
      <xdr:rowOff>87480</xdr:rowOff>
    </xdr:to>
    <xdr:sp macro="" textlink="">
      <xdr:nvSpPr>
        <xdr:cNvPr id="901" name="CustomShape 1">
          <a:extLst>
            <a:ext uri="{FF2B5EF4-FFF2-40B4-BE49-F238E27FC236}">
              <a16:creationId xmlns:a16="http://schemas.microsoft.com/office/drawing/2014/main" id="{00000000-0008-0000-0400-000085030000}"/>
            </a:ext>
          </a:extLst>
        </xdr:cNvPr>
        <xdr:cNvSpPr/>
      </xdr:nvSpPr>
      <xdr:spPr>
        <a:xfrm>
          <a:off x="18389520" y="14421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72</xdr:col>
      <xdr:colOff>165240</xdr:colOff>
      <xdr:row>84</xdr:row>
      <xdr:rowOff>20160</xdr:rowOff>
    </xdr:from>
    <xdr:to>
      <xdr:col>75</xdr:col>
      <xdr:colOff>212760</xdr:colOff>
      <xdr:row>85</xdr:row>
      <xdr:rowOff>87480</xdr:rowOff>
    </xdr:to>
    <xdr:sp macro="" textlink="">
      <xdr:nvSpPr>
        <xdr:cNvPr id="902" name="CustomShape 1">
          <a:extLst>
            <a:ext uri="{FF2B5EF4-FFF2-40B4-BE49-F238E27FC236}">
              <a16:creationId xmlns:a16="http://schemas.microsoft.com/office/drawing/2014/main" id="{00000000-0008-0000-0400-000086030000}"/>
            </a:ext>
          </a:extLst>
        </xdr:cNvPr>
        <xdr:cNvSpPr/>
      </xdr:nvSpPr>
      <xdr:spPr>
        <a:xfrm>
          <a:off x="17310240" y="144219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68</xdr:col>
      <xdr:colOff>76320</xdr:colOff>
      <xdr:row>84</xdr:row>
      <xdr:rowOff>20160</xdr:rowOff>
    </xdr:from>
    <xdr:to>
      <xdr:col>71</xdr:col>
      <xdr:colOff>124560</xdr:colOff>
      <xdr:row>85</xdr:row>
      <xdr:rowOff>87480</xdr:rowOff>
    </xdr:to>
    <xdr:sp macro="" textlink="">
      <xdr:nvSpPr>
        <xdr:cNvPr id="903" name="CustomShape 1">
          <a:extLst>
            <a:ext uri="{FF2B5EF4-FFF2-40B4-BE49-F238E27FC236}">
              <a16:creationId xmlns:a16="http://schemas.microsoft.com/office/drawing/2014/main" id="{00000000-0008-0000-0400-000087030000}"/>
            </a:ext>
          </a:extLst>
        </xdr:cNvPr>
        <xdr:cNvSpPr/>
      </xdr:nvSpPr>
      <xdr:spPr>
        <a:xfrm>
          <a:off x="16268760" y="144219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63</xdr:col>
      <xdr:colOff>187920</xdr:colOff>
      <xdr:row>84</xdr:row>
      <xdr:rowOff>20160</xdr:rowOff>
    </xdr:from>
    <xdr:to>
      <xdr:col>66</xdr:col>
      <xdr:colOff>234360</xdr:colOff>
      <xdr:row>85</xdr:row>
      <xdr:rowOff>87480</xdr:rowOff>
    </xdr:to>
    <xdr:sp macro="" textlink="">
      <xdr:nvSpPr>
        <xdr:cNvPr id="904" name="CustomShape 1">
          <a:extLst>
            <a:ext uri="{FF2B5EF4-FFF2-40B4-BE49-F238E27FC236}">
              <a16:creationId xmlns:a16="http://schemas.microsoft.com/office/drawing/2014/main" id="{00000000-0008-0000-0400-000088030000}"/>
            </a:ext>
          </a:extLst>
        </xdr:cNvPr>
        <xdr:cNvSpPr/>
      </xdr:nvSpPr>
      <xdr:spPr>
        <a:xfrm>
          <a:off x="15189480" y="144219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82</xdr:col>
      <xdr:colOff>57960</xdr:colOff>
      <xdr:row>76</xdr:row>
      <xdr:rowOff>126360</xdr:rowOff>
    </xdr:from>
    <xdr:to>
      <xdr:col>82</xdr:col>
      <xdr:colOff>159120</xdr:colOff>
      <xdr:row>77</xdr:row>
      <xdr:rowOff>56160</xdr:rowOff>
    </xdr:to>
    <xdr:sp macro="" textlink="">
      <xdr:nvSpPr>
        <xdr:cNvPr id="905" name="CustomShape 1">
          <a:extLst>
            <a:ext uri="{FF2B5EF4-FFF2-40B4-BE49-F238E27FC236}">
              <a16:creationId xmlns:a16="http://schemas.microsoft.com/office/drawing/2014/main" id="{00000000-0008-0000-0400-000089030000}"/>
            </a:ext>
          </a:extLst>
        </xdr:cNvPr>
        <xdr:cNvSpPr/>
      </xdr:nvSpPr>
      <xdr:spPr>
        <a:xfrm>
          <a:off x="19584000" y="131565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82</xdr:col>
      <xdr:colOff>197640</xdr:colOff>
      <xdr:row>75</xdr:row>
      <xdr:rowOff>153720</xdr:rowOff>
    </xdr:from>
    <xdr:to>
      <xdr:col>86</xdr:col>
      <xdr:colOff>6120</xdr:colOff>
      <xdr:row>77</xdr:row>
      <xdr:rowOff>48600</xdr:rowOff>
    </xdr:to>
    <xdr:sp macro="" textlink="">
      <xdr:nvSpPr>
        <xdr:cNvPr id="906" name="CustomShape 1">
          <a:extLst>
            <a:ext uri="{FF2B5EF4-FFF2-40B4-BE49-F238E27FC236}">
              <a16:creationId xmlns:a16="http://schemas.microsoft.com/office/drawing/2014/main" id="{00000000-0008-0000-0400-00008A030000}"/>
            </a:ext>
          </a:extLst>
        </xdr:cNvPr>
        <xdr:cNvSpPr/>
      </xdr:nvSpPr>
      <xdr:spPr>
        <a:xfrm>
          <a:off x="19723680" y="1301220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73.6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78</xdr:col>
      <xdr:colOff>19800</xdr:colOff>
      <xdr:row>77</xdr:row>
      <xdr:rowOff>119520</xdr:rowOff>
    </xdr:from>
    <xdr:to>
      <xdr:col>78</xdr:col>
      <xdr:colOff>120960</xdr:colOff>
      <xdr:row>78</xdr:row>
      <xdr:rowOff>50040</xdr:rowOff>
    </xdr:to>
    <xdr:sp macro="" textlink="">
      <xdr:nvSpPr>
        <xdr:cNvPr id="907" name="CustomShape 1">
          <a:extLst>
            <a:ext uri="{FF2B5EF4-FFF2-40B4-BE49-F238E27FC236}">
              <a16:creationId xmlns:a16="http://schemas.microsoft.com/office/drawing/2014/main" id="{00000000-0008-0000-0400-00008B030000}"/>
            </a:ext>
          </a:extLst>
        </xdr:cNvPr>
        <xdr:cNvSpPr/>
      </xdr:nvSpPr>
      <xdr:spPr>
        <a:xfrm>
          <a:off x="18593280" y="133210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89640</xdr:colOff>
      <xdr:row>78</xdr:row>
      <xdr:rowOff>45360</xdr:rowOff>
    </xdr:from>
    <xdr:to>
      <xdr:col>79</xdr:col>
      <xdr:colOff>110520</xdr:colOff>
      <xdr:row>79</xdr:row>
      <xdr:rowOff>112680</xdr:rowOff>
    </xdr:to>
    <xdr:sp macro="" textlink="">
      <xdr:nvSpPr>
        <xdr:cNvPr id="908" name="CustomShape 1">
          <a:extLst>
            <a:ext uri="{FF2B5EF4-FFF2-40B4-BE49-F238E27FC236}">
              <a16:creationId xmlns:a16="http://schemas.microsoft.com/office/drawing/2014/main" id="{00000000-0008-0000-0400-00008C030000}"/>
            </a:ext>
          </a:extLst>
        </xdr:cNvPr>
        <xdr:cNvSpPr/>
      </xdr:nvSpPr>
      <xdr:spPr>
        <a:xfrm>
          <a:off x="18186840" y="13418280"/>
          <a:ext cx="735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73</xdr:col>
      <xdr:colOff>130320</xdr:colOff>
      <xdr:row>76</xdr:row>
      <xdr:rowOff>149400</xdr:rowOff>
    </xdr:from>
    <xdr:to>
      <xdr:col>74</xdr:col>
      <xdr:colOff>32400</xdr:colOff>
      <xdr:row>77</xdr:row>
      <xdr:rowOff>79200</xdr:rowOff>
    </xdr:to>
    <xdr:sp macro="" textlink="">
      <xdr:nvSpPr>
        <xdr:cNvPr id="909" name="CustomShape 1">
          <a:extLst>
            <a:ext uri="{FF2B5EF4-FFF2-40B4-BE49-F238E27FC236}">
              <a16:creationId xmlns:a16="http://schemas.microsoft.com/office/drawing/2014/main" id="{00000000-0008-0000-0400-00008D030000}"/>
            </a:ext>
          </a:extLst>
        </xdr:cNvPr>
        <xdr:cNvSpPr/>
      </xdr:nvSpPr>
      <xdr:spPr>
        <a:xfrm>
          <a:off x="17513280" y="13179600"/>
          <a:ext cx="1400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72</xdr:col>
      <xdr:colOff>0</xdr:colOff>
      <xdr:row>75</xdr:row>
      <xdr:rowOff>100440</xdr:rowOff>
    </xdr:from>
    <xdr:to>
      <xdr:col>75</xdr:col>
      <xdr:colOff>47520</xdr:colOff>
      <xdr:row>76</xdr:row>
      <xdr:rowOff>166680</xdr:rowOff>
    </xdr:to>
    <xdr:sp macro="" textlink="">
      <xdr:nvSpPr>
        <xdr:cNvPr id="910" name="CustomShape 1">
          <a:extLst>
            <a:ext uri="{FF2B5EF4-FFF2-40B4-BE49-F238E27FC236}">
              <a16:creationId xmlns:a16="http://schemas.microsoft.com/office/drawing/2014/main" id="{00000000-0008-0000-0400-00008E030000}"/>
            </a:ext>
          </a:extLst>
        </xdr:cNvPr>
        <xdr:cNvSpPr/>
      </xdr:nvSpPr>
      <xdr:spPr>
        <a:xfrm>
          <a:off x="17145000" y="1295892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74.1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69</xdr:col>
      <xdr:colOff>42120</xdr:colOff>
      <xdr:row>77</xdr:row>
      <xdr:rowOff>83160</xdr:rowOff>
    </xdr:from>
    <xdr:to>
      <xdr:col>69</xdr:col>
      <xdr:colOff>143280</xdr:colOff>
      <xdr:row>78</xdr:row>
      <xdr:rowOff>13680</xdr:rowOff>
    </xdr:to>
    <xdr:sp macro="" textlink="">
      <xdr:nvSpPr>
        <xdr:cNvPr id="911" name="CustomShape 1">
          <a:extLst>
            <a:ext uri="{FF2B5EF4-FFF2-40B4-BE49-F238E27FC236}">
              <a16:creationId xmlns:a16="http://schemas.microsoft.com/office/drawing/2014/main" id="{00000000-0008-0000-0400-00008F030000}"/>
            </a:ext>
          </a:extLst>
        </xdr:cNvPr>
        <xdr:cNvSpPr/>
      </xdr:nvSpPr>
      <xdr:spPr>
        <a:xfrm>
          <a:off x="16472520" y="1328472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67</xdr:col>
      <xdr:colOff>111960</xdr:colOff>
      <xdr:row>78</xdr:row>
      <xdr:rowOff>9000</xdr:rowOff>
    </xdr:from>
    <xdr:to>
      <xdr:col>70</xdr:col>
      <xdr:colOff>158400</xdr:colOff>
      <xdr:row>79</xdr:row>
      <xdr:rowOff>76320</xdr:rowOff>
    </xdr:to>
    <xdr:sp macro="" textlink="">
      <xdr:nvSpPr>
        <xdr:cNvPr id="912" name="CustomShape 1">
          <a:extLst>
            <a:ext uri="{FF2B5EF4-FFF2-40B4-BE49-F238E27FC236}">
              <a16:creationId xmlns:a16="http://schemas.microsoft.com/office/drawing/2014/main" id="{00000000-0008-0000-0400-000090030000}"/>
            </a:ext>
          </a:extLst>
        </xdr:cNvPr>
        <xdr:cNvSpPr/>
      </xdr:nvSpPr>
      <xdr:spPr>
        <a:xfrm>
          <a:off x="16066080" y="133819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76.4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64</xdr:col>
      <xdr:colOff>152280</xdr:colOff>
      <xdr:row>77</xdr:row>
      <xdr:rowOff>87480</xdr:rowOff>
    </xdr:from>
    <xdr:to>
      <xdr:col>65</xdr:col>
      <xdr:colOff>54360</xdr:colOff>
      <xdr:row>78</xdr:row>
      <xdr:rowOff>18000</xdr:rowOff>
    </xdr:to>
    <xdr:sp macro="" textlink="">
      <xdr:nvSpPr>
        <xdr:cNvPr id="913" name="CustomShape 1">
          <a:extLst>
            <a:ext uri="{FF2B5EF4-FFF2-40B4-BE49-F238E27FC236}">
              <a16:creationId xmlns:a16="http://schemas.microsoft.com/office/drawing/2014/main" id="{00000000-0008-0000-0400-000091030000}"/>
            </a:ext>
          </a:extLst>
        </xdr:cNvPr>
        <xdr:cNvSpPr/>
      </xdr:nvSpPr>
      <xdr:spPr>
        <a:xfrm>
          <a:off x="15392160" y="13289040"/>
          <a:ext cx="14004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23040</xdr:colOff>
      <xdr:row>78</xdr:row>
      <xdr:rowOff>13320</xdr:rowOff>
    </xdr:from>
    <xdr:to>
      <xdr:col>66</xdr:col>
      <xdr:colOff>69480</xdr:colOff>
      <xdr:row>79</xdr:row>
      <xdr:rowOff>80640</xdr:rowOff>
    </xdr:to>
    <xdr:sp macro="" textlink="">
      <xdr:nvSpPr>
        <xdr:cNvPr id="914" name="CustomShape 1">
          <a:extLst>
            <a:ext uri="{FF2B5EF4-FFF2-40B4-BE49-F238E27FC236}">
              <a16:creationId xmlns:a16="http://schemas.microsoft.com/office/drawing/2014/main" id="{00000000-0008-0000-0400-000092030000}"/>
            </a:ext>
          </a:extLst>
        </xdr:cNvPr>
        <xdr:cNvSpPr/>
      </xdr:nvSpPr>
      <xdr:spPr>
        <a:xfrm>
          <a:off x="15024600" y="1338624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76.5</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76320</xdr:colOff>
      <xdr:row>47</xdr:row>
      <xdr:rowOff>114480</xdr:rowOff>
    </xdr:from>
    <xdr:to>
      <xdr:col>34</xdr:col>
      <xdr:colOff>18720</xdr:colOff>
      <xdr:row>64</xdr:row>
      <xdr:rowOff>114120</xdr:rowOff>
    </xdr:to>
    <xdr:graphicFrame macro="">
      <xdr:nvGraphicFramePr>
        <xdr:cNvPr id="915" name="グラフ3">
          <a:extLst>
            <a:ext uri="{FF2B5EF4-FFF2-40B4-BE49-F238E27FC236}">
              <a16:creationId xmlns:a16="http://schemas.microsoft.com/office/drawing/2014/main" id="{00000000-0008-0000-0500-00009303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88920</xdr:rowOff>
    </xdr:from>
    <xdr:to>
      <xdr:col>40</xdr:col>
      <xdr:colOff>279720</xdr:colOff>
      <xdr:row>3</xdr:row>
      <xdr:rowOff>19440</xdr:rowOff>
    </xdr:to>
    <xdr:sp macro="" textlink="">
      <xdr:nvSpPr>
        <xdr:cNvPr id="916" name="CustomShape 1">
          <a:extLst>
            <a:ext uri="{FF2B5EF4-FFF2-40B4-BE49-F238E27FC236}">
              <a16:creationId xmlns:a16="http://schemas.microsoft.com/office/drawing/2014/main" id="{00000000-0008-0000-0500-000094030000}"/>
            </a:ext>
          </a:extLst>
        </xdr:cNvPr>
        <xdr:cNvSpPr/>
      </xdr:nvSpPr>
      <xdr:spPr>
        <a:xfrm>
          <a:off x="0" y="88920"/>
          <a:ext cx="14262120" cy="44460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2500" b="1" strike="noStrike" spc="-1">
              <a:solidFill>
                <a:srgbClr val="000000"/>
              </a:solidFill>
              <a:uFill>
                <a:solidFill>
                  <a:srgbClr val="FFFFFF"/>
                </a:solidFill>
              </a:uFill>
              <a:latin typeface="ＭＳ Ｐゴシック"/>
              <a:ea typeface="ＭＳ Ｐゴシック"/>
            </a:rPr>
            <a:t>（4）-2 市町村経常経費分析表(普通会計決算)</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698400</xdr:colOff>
      <xdr:row>0</xdr:row>
      <xdr:rowOff>0</xdr:rowOff>
    </xdr:from>
    <xdr:to>
      <xdr:col>43</xdr:col>
      <xdr:colOff>1092600</xdr:colOff>
      <xdr:row>2</xdr:row>
      <xdr:rowOff>38520</xdr:rowOff>
    </xdr:to>
    <xdr:sp macro="" textlink="">
      <xdr:nvSpPr>
        <xdr:cNvPr id="917" name="CustomShape 1">
          <a:extLst>
            <a:ext uri="{FF2B5EF4-FFF2-40B4-BE49-F238E27FC236}">
              <a16:creationId xmlns:a16="http://schemas.microsoft.com/office/drawing/2014/main" id="{00000000-0008-0000-0500-000095030000}"/>
            </a:ext>
          </a:extLst>
        </xdr:cNvPr>
        <xdr:cNvSpPr/>
      </xdr:nvSpPr>
      <xdr:spPr>
        <a:xfrm>
          <a:off x="16205040" y="0"/>
          <a:ext cx="3441960" cy="381240"/>
        </a:xfrm>
        <a:prstGeom prst="rect">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41</xdr:col>
      <xdr:colOff>708120</xdr:colOff>
      <xdr:row>0</xdr:row>
      <xdr:rowOff>12600</xdr:rowOff>
    </xdr:from>
    <xdr:to>
      <xdr:col>43</xdr:col>
      <xdr:colOff>1076760</xdr:colOff>
      <xdr:row>2</xdr:row>
      <xdr:rowOff>25560</xdr:rowOff>
    </xdr:to>
    <xdr:sp macro="" textlink="">
      <xdr:nvSpPr>
        <xdr:cNvPr id="918" name="CustomShape 1">
          <a:extLst>
            <a:ext uri="{FF2B5EF4-FFF2-40B4-BE49-F238E27FC236}">
              <a16:creationId xmlns:a16="http://schemas.microsoft.com/office/drawing/2014/main" id="{00000000-0008-0000-0500-000096030000}"/>
            </a:ext>
          </a:extLst>
        </xdr:cNvPr>
        <xdr:cNvSpPr/>
      </xdr:nvSpPr>
      <xdr:spPr>
        <a:xfrm>
          <a:off x="16214760" y="12600"/>
          <a:ext cx="3416400" cy="35568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sp>
    <xdr:clientData/>
  </xdr:twoCellAnchor>
  <xdr:twoCellAnchor editAs="oneCell">
    <xdr:from>
      <xdr:col>41</xdr:col>
      <xdr:colOff>720720</xdr:colOff>
      <xdr:row>0</xdr:row>
      <xdr:rowOff>31680</xdr:rowOff>
    </xdr:from>
    <xdr:to>
      <xdr:col>43</xdr:col>
      <xdr:colOff>1056960</xdr:colOff>
      <xdr:row>2</xdr:row>
      <xdr:rowOff>12960</xdr:rowOff>
    </xdr:to>
    <xdr:sp macro="" textlink="">
      <xdr:nvSpPr>
        <xdr:cNvPr id="919" name="CustomShape 1">
          <a:extLst>
            <a:ext uri="{FF2B5EF4-FFF2-40B4-BE49-F238E27FC236}">
              <a16:creationId xmlns:a16="http://schemas.microsoft.com/office/drawing/2014/main" id="{00000000-0008-0000-0500-000097030000}"/>
            </a:ext>
          </a:extLst>
        </xdr:cNvPr>
        <xdr:cNvSpPr/>
      </xdr:nvSpPr>
      <xdr:spPr>
        <a:xfrm>
          <a:off x="16227360" y="31680"/>
          <a:ext cx="3384000" cy="32400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1250" b="1" strike="noStrike" spc="-1">
              <a:solidFill>
                <a:srgbClr val="FFFFFF"/>
              </a:solidFill>
              <a:uFill>
                <a:solidFill>
                  <a:srgbClr val="FFFFFF"/>
                </a:solidFill>
              </a:uFill>
              <a:latin typeface="ＭＳ ゴシック"/>
              <a:ea typeface="ＭＳ ゴシック"/>
            </a:rPr>
            <a:t>岡山県里庄町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39</xdr:col>
      <xdr:colOff>1067400</xdr:colOff>
      <xdr:row>0</xdr:row>
      <xdr:rowOff>0</xdr:rowOff>
    </xdr:from>
    <xdr:to>
      <xdr:col>41</xdr:col>
      <xdr:colOff>501120</xdr:colOff>
      <xdr:row>2</xdr:row>
      <xdr:rowOff>38520</xdr:rowOff>
    </xdr:to>
    <xdr:sp macro="" textlink="">
      <xdr:nvSpPr>
        <xdr:cNvPr id="920" name="CustomShape 1">
          <a:extLst>
            <a:ext uri="{FF2B5EF4-FFF2-40B4-BE49-F238E27FC236}">
              <a16:creationId xmlns:a16="http://schemas.microsoft.com/office/drawing/2014/main" id="{00000000-0008-0000-0500-000098030000}"/>
            </a:ext>
          </a:extLst>
        </xdr:cNvPr>
        <xdr:cNvSpPr/>
      </xdr:nvSpPr>
      <xdr:spPr>
        <a:xfrm>
          <a:off x="13525920" y="0"/>
          <a:ext cx="2481840" cy="381240"/>
        </a:xfrm>
        <a:prstGeom prst="rect">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39</xdr:col>
      <xdr:colOff>1092960</xdr:colOff>
      <xdr:row>0</xdr:row>
      <xdr:rowOff>12600</xdr:rowOff>
    </xdr:from>
    <xdr:to>
      <xdr:col>41</xdr:col>
      <xdr:colOff>482400</xdr:colOff>
      <xdr:row>2</xdr:row>
      <xdr:rowOff>25560</xdr:rowOff>
    </xdr:to>
    <xdr:sp macro="" textlink="">
      <xdr:nvSpPr>
        <xdr:cNvPr id="921" name="CustomShape 1">
          <a:extLst>
            <a:ext uri="{FF2B5EF4-FFF2-40B4-BE49-F238E27FC236}">
              <a16:creationId xmlns:a16="http://schemas.microsoft.com/office/drawing/2014/main" id="{00000000-0008-0000-0500-000099030000}"/>
            </a:ext>
          </a:extLst>
        </xdr:cNvPr>
        <xdr:cNvSpPr/>
      </xdr:nvSpPr>
      <xdr:spPr>
        <a:xfrm>
          <a:off x="13551480" y="12600"/>
          <a:ext cx="2437560" cy="355680"/>
        </a:xfrm>
        <a:prstGeom prst="rect">
          <a:avLst/>
        </a:prstGeom>
        <a:solidFill>
          <a:srgbClr val="FF0000"/>
        </a:solidFill>
        <a:ln w="9360">
          <a:solidFill>
            <a:srgbClr val="FFFFFF"/>
          </a:solidFill>
          <a:round/>
        </a:ln>
      </xdr:spPr>
      <xdr:style>
        <a:lnRef idx="0">
          <a:scrgbClr r="0" g="0" b="0"/>
        </a:lnRef>
        <a:fillRef idx="0">
          <a:scrgbClr r="0" g="0" b="0"/>
        </a:fillRef>
        <a:effectRef idx="0">
          <a:scrgbClr r="0" g="0" b="0"/>
        </a:effectRef>
        <a:fontRef idx="minor"/>
      </xdr:style>
    </xdr:sp>
    <xdr:clientData/>
  </xdr:twoCellAnchor>
  <xdr:twoCellAnchor editAs="oneCell">
    <xdr:from>
      <xdr:col>39</xdr:col>
      <xdr:colOff>1118160</xdr:colOff>
      <xdr:row>0</xdr:row>
      <xdr:rowOff>31680</xdr:rowOff>
    </xdr:from>
    <xdr:to>
      <xdr:col>41</xdr:col>
      <xdr:colOff>450360</xdr:colOff>
      <xdr:row>2</xdr:row>
      <xdr:rowOff>12960</xdr:rowOff>
    </xdr:to>
    <xdr:sp macro="" textlink="">
      <xdr:nvSpPr>
        <xdr:cNvPr id="922" name="CustomShape 1">
          <a:extLst>
            <a:ext uri="{FF2B5EF4-FFF2-40B4-BE49-F238E27FC236}">
              <a16:creationId xmlns:a16="http://schemas.microsoft.com/office/drawing/2014/main" id="{00000000-0008-0000-0500-00009A030000}"/>
            </a:ext>
          </a:extLst>
        </xdr:cNvPr>
        <xdr:cNvSpPr/>
      </xdr:nvSpPr>
      <xdr:spPr>
        <a:xfrm>
          <a:off x="13576680" y="31680"/>
          <a:ext cx="2380320" cy="324000"/>
        </a:xfrm>
        <a:prstGeom prst="rect">
          <a:avLst/>
        </a:prstGeom>
        <a:solidFill>
          <a:srgbClr val="FF0000"/>
        </a:solidFill>
        <a:ln w="3240">
          <a:solidFill>
            <a:srgbClr val="FFFFFF"/>
          </a:solidFill>
          <a:round/>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1250" b="1" strike="noStrike" spc="-1">
              <a:solidFill>
                <a:srgbClr val="FFFFFF"/>
              </a:solidFill>
              <a:uFill>
                <a:solidFill>
                  <a:srgbClr val="FFFFFF"/>
                </a:solidFill>
              </a:uFill>
              <a:latin typeface="ＭＳ ゴシック"/>
              <a:ea typeface="ＭＳ ゴシック"/>
            </a:rPr>
            <a:t>令和2年度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64080</xdr:colOff>
      <xdr:row>63</xdr:row>
      <xdr:rowOff>28440</xdr:rowOff>
    </xdr:from>
    <xdr:to>
      <xdr:col>33</xdr:col>
      <xdr:colOff>114480</xdr:colOff>
      <xdr:row>64</xdr:row>
      <xdr:rowOff>110520</xdr:rowOff>
    </xdr:to>
    <xdr:sp macro="" textlink="">
      <xdr:nvSpPr>
        <xdr:cNvPr id="923" name="CustomShape 1">
          <a:extLst>
            <a:ext uri="{FF2B5EF4-FFF2-40B4-BE49-F238E27FC236}">
              <a16:creationId xmlns:a16="http://schemas.microsoft.com/office/drawing/2014/main" id="{00000000-0008-0000-0500-00009B030000}"/>
            </a:ext>
          </a:extLst>
        </xdr:cNvPr>
        <xdr:cNvSpPr/>
      </xdr:nvSpPr>
      <xdr:spPr>
        <a:xfrm>
          <a:off x="2473560" y="12001320"/>
          <a:ext cx="4870080" cy="25344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scrgbClr r="0" g="0" b="0"/>
        </a:lnRef>
        <a:fillRef idx="0">
          <a:scrgbClr r="0" g="0" b="0"/>
        </a:fillRef>
        <a:effectRef idx="0">
          <a:scrgbClr r="0" g="0" b="0"/>
        </a:effectRef>
        <a:fontRef idx="minor"/>
      </xdr:style>
    </xdr:sp>
    <xdr:clientData/>
  </xdr:twoCellAnchor>
  <xdr:twoCellAnchor editAs="oneCell">
    <xdr:from>
      <xdr:col>14</xdr:col>
      <xdr:colOff>64080</xdr:colOff>
      <xdr:row>63</xdr:row>
      <xdr:rowOff>66600</xdr:rowOff>
    </xdr:from>
    <xdr:to>
      <xdr:col>20</xdr:col>
      <xdr:colOff>219240</xdr:colOff>
      <xdr:row>64</xdr:row>
      <xdr:rowOff>148680</xdr:rowOff>
    </xdr:to>
    <xdr:sp macro="" textlink="">
      <xdr:nvSpPr>
        <xdr:cNvPr id="924" name="CustomShape 1">
          <a:extLst>
            <a:ext uri="{FF2B5EF4-FFF2-40B4-BE49-F238E27FC236}">
              <a16:creationId xmlns:a16="http://schemas.microsoft.com/office/drawing/2014/main" id="{00000000-0008-0000-0500-00009C030000}"/>
            </a:ext>
          </a:extLst>
        </xdr:cNvPr>
        <xdr:cNvSpPr/>
      </xdr:nvSpPr>
      <xdr:spPr>
        <a:xfrm>
          <a:off x="3130920" y="12039480"/>
          <a:ext cx="1469520" cy="25344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lstStyle/>
        <a:p>
          <a:pPr>
            <a:lnSpc>
              <a:spcPct val="100000"/>
            </a:lnSpc>
          </a:pPr>
          <a:r>
            <a:rPr lang="en-US" sz="1100" b="0" strike="noStrike" spc="-1">
              <a:solidFill>
                <a:srgbClr val="000000"/>
              </a:solidFill>
              <a:uFill>
                <a:solidFill>
                  <a:srgbClr val="FFFFFF"/>
                </a:solidFill>
              </a:uFill>
              <a:latin typeface="Times New Roman"/>
              <a:ea typeface="ＭＳ Ｐゴシック"/>
            </a:rPr>
            <a:t>当該団体値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12</xdr:col>
      <xdr:colOff>127080</xdr:colOff>
      <xdr:row>63</xdr:row>
      <xdr:rowOff>155520</xdr:rowOff>
    </xdr:from>
    <xdr:to>
      <xdr:col>14</xdr:col>
      <xdr:colOff>38160</xdr:colOff>
      <xdr:row>63</xdr:row>
      <xdr:rowOff>155520</xdr:rowOff>
    </xdr:to>
    <xdr:sp macro="" textlink="">
      <xdr:nvSpPr>
        <xdr:cNvPr id="925" name="Line 1">
          <a:extLst>
            <a:ext uri="{FF2B5EF4-FFF2-40B4-BE49-F238E27FC236}">
              <a16:creationId xmlns:a16="http://schemas.microsoft.com/office/drawing/2014/main" id="{00000000-0008-0000-0500-00009D030000}"/>
            </a:ext>
          </a:extLst>
        </xdr:cNvPr>
        <xdr:cNvSpPr/>
      </xdr:nvSpPr>
      <xdr:spPr>
        <a:xfrm>
          <a:off x="2755800" y="12128400"/>
          <a:ext cx="34920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38160</xdr:colOff>
      <xdr:row>63</xdr:row>
      <xdr:rowOff>104760</xdr:rowOff>
    </xdr:from>
    <xdr:to>
      <xdr:col>13</xdr:col>
      <xdr:colOff>139320</xdr:colOff>
      <xdr:row>64</xdr:row>
      <xdr:rowOff>34560</xdr:rowOff>
    </xdr:to>
    <xdr:sp macro="" textlink="">
      <xdr:nvSpPr>
        <xdr:cNvPr id="926" name="CustomShape 1">
          <a:extLst>
            <a:ext uri="{FF2B5EF4-FFF2-40B4-BE49-F238E27FC236}">
              <a16:creationId xmlns:a16="http://schemas.microsoft.com/office/drawing/2014/main" id="{00000000-0008-0000-0500-00009E030000}"/>
            </a:ext>
          </a:extLst>
        </xdr:cNvPr>
        <xdr:cNvSpPr/>
      </xdr:nvSpPr>
      <xdr:spPr>
        <a:xfrm>
          <a:off x="2886120" y="1207764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23</xdr:col>
      <xdr:colOff>101520</xdr:colOff>
      <xdr:row>63</xdr:row>
      <xdr:rowOff>104760</xdr:rowOff>
    </xdr:from>
    <xdr:to>
      <xdr:col>24</xdr:col>
      <xdr:colOff>12240</xdr:colOff>
      <xdr:row>64</xdr:row>
      <xdr:rowOff>34560</xdr:rowOff>
    </xdr:to>
    <xdr:sp macro="" textlink="">
      <xdr:nvSpPr>
        <xdr:cNvPr id="927" name="CustomShape 1">
          <a:extLst>
            <a:ext uri="{FF2B5EF4-FFF2-40B4-BE49-F238E27FC236}">
              <a16:creationId xmlns:a16="http://schemas.microsoft.com/office/drawing/2014/main" id="{00000000-0008-0000-0500-00009F030000}"/>
            </a:ext>
          </a:extLst>
        </xdr:cNvPr>
        <xdr:cNvSpPr/>
      </xdr:nvSpPr>
      <xdr:spPr>
        <a:xfrm>
          <a:off x="5140080" y="12077640"/>
          <a:ext cx="1299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139680</xdr:colOff>
      <xdr:row>63</xdr:row>
      <xdr:rowOff>66600</xdr:rowOff>
    </xdr:from>
    <xdr:to>
      <xdr:col>31</xdr:col>
      <xdr:colOff>76680</xdr:colOff>
      <xdr:row>64</xdr:row>
      <xdr:rowOff>148680</xdr:rowOff>
    </xdr:to>
    <xdr:sp macro="" textlink="">
      <xdr:nvSpPr>
        <xdr:cNvPr id="928" name="CustomShape 1">
          <a:extLst>
            <a:ext uri="{FF2B5EF4-FFF2-40B4-BE49-F238E27FC236}">
              <a16:creationId xmlns:a16="http://schemas.microsoft.com/office/drawing/2014/main" id="{00000000-0008-0000-0500-0000A0030000}"/>
            </a:ext>
          </a:extLst>
        </xdr:cNvPr>
        <xdr:cNvSpPr/>
      </xdr:nvSpPr>
      <xdr:spPr>
        <a:xfrm>
          <a:off x="5397480" y="12039480"/>
          <a:ext cx="1470240" cy="25344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lstStyle/>
        <a:p>
          <a:pPr>
            <a:lnSpc>
              <a:spcPct val="100000"/>
            </a:lnSpc>
          </a:pPr>
          <a:r>
            <a:rPr lang="en-US" sz="1100" b="0" strike="noStrike" spc="-1">
              <a:solidFill>
                <a:srgbClr val="000000"/>
              </a:solidFill>
              <a:uFill>
                <a:solidFill>
                  <a:srgbClr val="FFFFFF"/>
                </a:solidFill>
              </a:uFill>
              <a:latin typeface="Times New Roman"/>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64080</xdr:colOff>
      <xdr:row>6</xdr:row>
      <xdr:rowOff>3960</xdr:rowOff>
    </xdr:from>
    <xdr:to>
      <xdr:col>33</xdr:col>
      <xdr:colOff>114480</xdr:colOff>
      <xdr:row>7</xdr:row>
      <xdr:rowOff>85320</xdr:rowOff>
    </xdr:to>
    <xdr:sp macro="" textlink="">
      <xdr:nvSpPr>
        <xdr:cNvPr id="929" name="CustomShape 1">
          <a:extLst>
            <a:ext uri="{FF2B5EF4-FFF2-40B4-BE49-F238E27FC236}">
              <a16:creationId xmlns:a16="http://schemas.microsoft.com/office/drawing/2014/main" id="{00000000-0008-0000-0500-0000A1030000}"/>
            </a:ext>
          </a:extLst>
        </xdr:cNvPr>
        <xdr:cNvSpPr/>
      </xdr:nvSpPr>
      <xdr:spPr>
        <a:xfrm>
          <a:off x="2473560" y="1080000"/>
          <a:ext cx="4870080" cy="25308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1100" b="0" strike="noStrike" spc="-1">
              <a:solidFill>
                <a:srgbClr val="000000"/>
              </a:solidFill>
              <a:uFill>
                <a:solidFill>
                  <a:srgbClr val="FFFFFF"/>
                </a:solidFill>
              </a:uFill>
              <a:latin typeface="ＭＳ Ｐゴシック"/>
              <a:ea typeface="ＭＳ Ｐゴシック"/>
            </a:rPr>
            <a:t>人口1人当たり決算額の推移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127080</xdr:colOff>
      <xdr:row>6</xdr:row>
      <xdr:rowOff>3960</xdr:rowOff>
    </xdr:from>
    <xdr:to>
      <xdr:col>7</xdr:col>
      <xdr:colOff>127440</xdr:colOff>
      <xdr:row>12</xdr:row>
      <xdr:rowOff>117360</xdr:rowOff>
    </xdr:to>
    <xdr:sp macro="" textlink="">
      <xdr:nvSpPr>
        <xdr:cNvPr id="930" name="CustomShape 1">
          <a:extLst>
            <a:ext uri="{FF2B5EF4-FFF2-40B4-BE49-F238E27FC236}">
              <a16:creationId xmlns:a16="http://schemas.microsoft.com/office/drawing/2014/main" id="{00000000-0008-0000-0500-0000A2030000}"/>
            </a:ext>
          </a:extLst>
        </xdr:cNvPr>
        <xdr:cNvSpPr/>
      </xdr:nvSpPr>
      <xdr:spPr>
        <a:xfrm>
          <a:off x="127080" y="108000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scrgbClr r="0" g="0" b="0"/>
        </a:lnRef>
        <a:fillRef idx="0">
          <a:scrgbClr r="0" g="0" b="0"/>
        </a:fillRef>
        <a:effectRef idx="0">
          <a:scrgbClr r="0" g="0" b="0"/>
        </a:effectRef>
        <a:fontRef idx="minor"/>
      </xdr:style>
    </xdr:sp>
    <xdr:clientData/>
  </xdr:twoCellAnchor>
  <xdr:twoCellAnchor editAs="oneCell">
    <xdr:from>
      <xdr:col>2</xdr:col>
      <xdr:colOff>76320</xdr:colOff>
      <xdr:row>6</xdr:row>
      <xdr:rowOff>118080</xdr:rowOff>
    </xdr:from>
    <xdr:to>
      <xdr:col>9</xdr:col>
      <xdr:colOff>13320</xdr:colOff>
      <xdr:row>8</xdr:row>
      <xdr:rowOff>28080</xdr:rowOff>
    </xdr:to>
    <xdr:sp macro="" textlink="">
      <xdr:nvSpPr>
        <xdr:cNvPr id="931" name="CustomShape 1">
          <a:extLst>
            <a:ext uri="{FF2B5EF4-FFF2-40B4-BE49-F238E27FC236}">
              <a16:creationId xmlns:a16="http://schemas.microsoft.com/office/drawing/2014/main" id="{00000000-0008-0000-0500-0000A3030000}"/>
            </a:ext>
          </a:extLst>
        </xdr:cNvPr>
        <xdr:cNvSpPr/>
      </xdr:nvSpPr>
      <xdr:spPr>
        <a:xfrm>
          <a:off x="514440" y="1194120"/>
          <a:ext cx="1470240" cy="2530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lstStyle/>
        <a:p>
          <a:pPr>
            <a:lnSpc>
              <a:spcPct val="100000"/>
            </a:lnSpc>
          </a:pPr>
          <a:r>
            <a:rPr lang="en-US" sz="800" b="0" strike="noStrike" spc="-1">
              <a:solidFill>
                <a:srgbClr val="000000"/>
              </a:solidFill>
              <a:uFill>
                <a:solidFill>
                  <a:srgbClr val="FFFFFF"/>
                </a:solidFill>
              </a:uFill>
              <a:latin typeface="Times New Roman"/>
              <a:ea typeface="ＭＳ Ｐゴシック"/>
            </a:rPr>
            <a:t>当　該　団　体　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76320</xdr:colOff>
      <xdr:row>8</xdr:row>
      <xdr:rowOff>41400</xdr:rowOff>
    </xdr:from>
    <xdr:to>
      <xdr:col>9</xdr:col>
      <xdr:colOff>13320</xdr:colOff>
      <xdr:row>9</xdr:row>
      <xdr:rowOff>124200</xdr:rowOff>
    </xdr:to>
    <xdr:sp macro="" textlink="">
      <xdr:nvSpPr>
        <xdr:cNvPr id="932" name="CustomShape 1">
          <a:extLst>
            <a:ext uri="{FF2B5EF4-FFF2-40B4-BE49-F238E27FC236}">
              <a16:creationId xmlns:a16="http://schemas.microsoft.com/office/drawing/2014/main" id="{00000000-0008-0000-0500-0000A4030000}"/>
            </a:ext>
          </a:extLst>
        </xdr:cNvPr>
        <xdr:cNvSpPr/>
      </xdr:nvSpPr>
      <xdr:spPr>
        <a:xfrm>
          <a:off x="514440" y="1460520"/>
          <a:ext cx="1470240" cy="25416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lstStyle/>
        <a:p>
          <a:pPr>
            <a:lnSpc>
              <a:spcPct val="100000"/>
            </a:lnSpc>
          </a:pPr>
          <a:r>
            <a:rPr lang="en-US" sz="800" b="0" strike="noStrike" spc="-1">
              <a:solidFill>
                <a:srgbClr val="000000"/>
              </a:solidFill>
              <a:uFill>
                <a:solidFill>
                  <a:srgbClr val="FFFFFF"/>
                </a:solidFill>
              </a:uFill>
              <a:latin typeface="Times New Roman"/>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76320</xdr:colOff>
      <xdr:row>10</xdr:row>
      <xdr:rowOff>3960</xdr:rowOff>
    </xdr:from>
    <xdr:to>
      <xdr:col>9</xdr:col>
      <xdr:colOff>13320</xdr:colOff>
      <xdr:row>13</xdr:row>
      <xdr:rowOff>124200</xdr:rowOff>
    </xdr:to>
    <xdr:sp macro="" textlink="">
      <xdr:nvSpPr>
        <xdr:cNvPr id="933" name="CustomShape 1">
          <a:extLst>
            <a:ext uri="{FF2B5EF4-FFF2-40B4-BE49-F238E27FC236}">
              <a16:creationId xmlns:a16="http://schemas.microsoft.com/office/drawing/2014/main" id="{00000000-0008-0000-0500-0000A5030000}"/>
            </a:ext>
          </a:extLst>
        </xdr:cNvPr>
        <xdr:cNvSpPr/>
      </xdr:nvSpPr>
      <xdr:spPr>
        <a:xfrm>
          <a:off x="514440" y="1765800"/>
          <a:ext cx="1470240" cy="6346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lstStyle/>
        <a:p>
          <a:r>
            <a:rPr lang="en-US" sz="800" b="0" strike="noStrike" spc="-1">
              <a:solidFill>
                <a:srgbClr val="000000"/>
              </a:solidFill>
              <a:uFill>
                <a:solidFill>
                  <a:srgbClr val="FFFFFF"/>
                </a:solidFill>
              </a:uFill>
              <a:latin typeface="Times New Roman"/>
              <a:ea typeface="ＭＳ Ｐゴシック"/>
            </a:rPr>
            <a:t>類似団体内の</a:t>
          </a:r>
          <a:endParaRPr lang="en-US" sz="1200" b="0" strike="noStrike" spc="-1">
            <a:solidFill>
              <a:srgbClr val="000000"/>
            </a:solidFill>
            <a:uFill>
              <a:solidFill>
                <a:srgbClr val="FFFFFF"/>
              </a:solidFill>
            </a:uFill>
            <a:latin typeface="Times New Roman"/>
          </a:endParaRPr>
        </a:p>
        <a:p>
          <a:pPr>
            <a:lnSpc>
              <a:spcPct val="100000"/>
            </a:lnSpc>
          </a:pPr>
          <a:r>
            <a:rPr lang="en-US" sz="800" b="0" strike="noStrike" spc="-1">
              <a:solidFill>
                <a:srgbClr val="000000"/>
              </a:solidFill>
              <a:uFill>
                <a:solidFill>
                  <a:srgbClr val="FFFFFF"/>
                </a:solidFill>
              </a:uFill>
              <a:latin typeface="Times New Roman"/>
              <a:ea typeface="ＭＳ Ｐゴシック"/>
            </a:rPr>
            <a:t> 最大値及び最小値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6480</xdr:colOff>
      <xdr:row>7</xdr:row>
      <xdr:rowOff>9360</xdr:rowOff>
    </xdr:from>
    <xdr:to>
      <xdr:col>1</xdr:col>
      <xdr:colOff>177840</xdr:colOff>
      <xdr:row>7</xdr:row>
      <xdr:rowOff>9360</xdr:rowOff>
    </xdr:to>
    <xdr:sp macro="" textlink="">
      <xdr:nvSpPr>
        <xdr:cNvPr id="934" name="Line 1">
          <a:extLst>
            <a:ext uri="{FF2B5EF4-FFF2-40B4-BE49-F238E27FC236}">
              <a16:creationId xmlns:a16="http://schemas.microsoft.com/office/drawing/2014/main" id="{00000000-0008-0000-0500-0000A6030000}"/>
            </a:ext>
          </a:extLst>
        </xdr:cNvPr>
        <xdr:cNvSpPr/>
      </xdr:nvSpPr>
      <xdr:spPr>
        <a:xfrm flipH="1">
          <a:off x="225360" y="1257120"/>
          <a:ext cx="17136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92160</xdr:colOff>
      <xdr:row>9</xdr:row>
      <xdr:rowOff>123840</xdr:rowOff>
    </xdr:from>
    <xdr:to>
      <xdr:col>1</xdr:col>
      <xdr:colOff>92160</xdr:colOff>
      <xdr:row>10</xdr:row>
      <xdr:rowOff>92160</xdr:rowOff>
    </xdr:to>
    <xdr:sp macro="" textlink="">
      <xdr:nvSpPr>
        <xdr:cNvPr id="935" name="Line 1">
          <a:extLst>
            <a:ext uri="{FF2B5EF4-FFF2-40B4-BE49-F238E27FC236}">
              <a16:creationId xmlns:a16="http://schemas.microsoft.com/office/drawing/2014/main" id="{00000000-0008-0000-0500-0000A7030000}"/>
            </a:ext>
          </a:extLst>
        </xdr:cNvPr>
        <xdr:cNvSpPr/>
      </xdr:nvSpPr>
      <xdr:spPr>
        <a:xfrm>
          <a:off x="311040" y="171432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6480</xdr:colOff>
      <xdr:row>9</xdr:row>
      <xdr:rowOff>123840</xdr:rowOff>
    </xdr:from>
    <xdr:to>
      <xdr:col>1</xdr:col>
      <xdr:colOff>177840</xdr:colOff>
      <xdr:row>9</xdr:row>
      <xdr:rowOff>123840</xdr:rowOff>
    </xdr:to>
    <xdr:sp macro="" textlink="">
      <xdr:nvSpPr>
        <xdr:cNvPr id="936" name="Line 1">
          <a:extLst>
            <a:ext uri="{FF2B5EF4-FFF2-40B4-BE49-F238E27FC236}">
              <a16:creationId xmlns:a16="http://schemas.microsoft.com/office/drawing/2014/main" id="{00000000-0008-0000-0500-0000A8030000}"/>
            </a:ext>
          </a:extLst>
        </xdr:cNvPr>
        <xdr:cNvSpPr/>
      </xdr:nvSpPr>
      <xdr:spPr>
        <a:xfrm flipH="1">
          <a:off x="225360" y="171432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92160</xdr:colOff>
      <xdr:row>11</xdr:row>
      <xdr:rowOff>18720</xdr:rowOff>
    </xdr:from>
    <xdr:to>
      <xdr:col>1</xdr:col>
      <xdr:colOff>92160</xdr:colOff>
      <xdr:row>11</xdr:row>
      <xdr:rowOff>158400</xdr:rowOff>
    </xdr:to>
    <xdr:sp macro="" textlink="">
      <xdr:nvSpPr>
        <xdr:cNvPr id="937" name="Line 1">
          <a:extLst>
            <a:ext uri="{FF2B5EF4-FFF2-40B4-BE49-F238E27FC236}">
              <a16:creationId xmlns:a16="http://schemas.microsoft.com/office/drawing/2014/main" id="{00000000-0008-0000-0500-0000A9030000}"/>
            </a:ext>
          </a:extLst>
        </xdr:cNvPr>
        <xdr:cNvSpPr/>
      </xdr:nvSpPr>
      <xdr:spPr>
        <a:xfrm flipV="1">
          <a:off x="311040" y="195228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6480</xdr:colOff>
      <xdr:row>11</xdr:row>
      <xdr:rowOff>161640</xdr:rowOff>
    </xdr:from>
    <xdr:to>
      <xdr:col>1</xdr:col>
      <xdr:colOff>177840</xdr:colOff>
      <xdr:row>11</xdr:row>
      <xdr:rowOff>161640</xdr:rowOff>
    </xdr:to>
    <xdr:sp macro="" textlink="">
      <xdr:nvSpPr>
        <xdr:cNvPr id="938" name="Line 1">
          <a:extLst>
            <a:ext uri="{FF2B5EF4-FFF2-40B4-BE49-F238E27FC236}">
              <a16:creationId xmlns:a16="http://schemas.microsoft.com/office/drawing/2014/main" id="{00000000-0008-0000-0500-0000AA030000}"/>
            </a:ext>
          </a:extLst>
        </xdr:cNvPr>
        <xdr:cNvSpPr/>
      </xdr:nvSpPr>
      <xdr:spPr>
        <a:xfrm flipH="1">
          <a:off x="225360" y="209520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42120</xdr:colOff>
      <xdr:row>6</xdr:row>
      <xdr:rowOff>131040</xdr:rowOff>
    </xdr:from>
    <xdr:to>
      <xdr:col>1</xdr:col>
      <xdr:colOff>143280</xdr:colOff>
      <xdr:row>7</xdr:row>
      <xdr:rowOff>60120</xdr:rowOff>
    </xdr:to>
    <xdr:sp macro="" textlink="">
      <xdr:nvSpPr>
        <xdr:cNvPr id="939" name="CustomShape 1">
          <a:extLst>
            <a:ext uri="{FF2B5EF4-FFF2-40B4-BE49-F238E27FC236}">
              <a16:creationId xmlns:a16="http://schemas.microsoft.com/office/drawing/2014/main" id="{00000000-0008-0000-0500-0000AB030000}"/>
            </a:ext>
          </a:extLst>
        </xdr:cNvPr>
        <xdr:cNvSpPr/>
      </xdr:nvSpPr>
      <xdr:spPr>
        <a:xfrm>
          <a:off x="261000" y="1207080"/>
          <a:ext cx="10116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42120</xdr:colOff>
      <xdr:row>8</xdr:row>
      <xdr:rowOff>54000</xdr:rowOff>
    </xdr:from>
    <xdr:to>
      <xdr:col>1</xdr:col>
      <xdr:colOff>143280</xdr:colOff>
      <xdr:row>8</xdr:row>
      <xdr:rowOff>155160</xdr:rowOff>
    </xdr:to>
    <xdr:sp macro="" textlink="">
      <xdr:nvSpPr>
        <xdr:cNvPr id="940" name="CustomShape 1">
          <a:extLst>
            <a:ext uri="{FF2B5EF4-FFF2-40B4-BE49-F238E27FC236}">
              <a16:creationId xmlns:a16="http://schemas.microsoft.com/office/drawing/2014/main" id="{00000000-0008-0000-0500-0000AC030000}"/>
            </a:ext>
          </a:extLst>
        </xdr:cNvPr>
        <xdr:cNvSpPr/>
      </xdr:nvSpPr>
      <xdr:spPr>
        <a:xfrm>
          <a:off x="261000" y="147312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64080</xdr:colOff>
      <xdr:row>9</xdr:row>
      <xdr:rowOff>61200</xdr:rowOff>
    </xdr:from>
    <xdr:to>
      <xdr:col>33</xdr:col>
      <xdr:colOff>114480</xdr:colOff>
      <xdr:row>22</xdr:row>
      <xdr:rowOff>118080</xdr:rowOff>
    </xdr:to>
    <xdr:sp macro="" textlink="">
      <xdr:nvSpPr>
        <xdr:cNvPr id="941" name="CustomShape 1">
          <a:extLst>
            <a:ext uri="{FF2B5EF4-FFF2-40B4-BE49-F238E27FC236}">
              <a16:creationId xmlns:a16="http://schemas.microsoft.com/office/drawing/2014/main" id="{00000000-0008-0000-0500-0000AD030000}"/>
            </a:ext>
          </a:extLst>
        </xdr:cNvPr>
        <xdr:cNvSpPr/>
      </xdr:nvSpPr>
      <xdr:spPr>
        <a:xfrm>
          <a:off x="2473560" y="1651680"/>
          <a:ext cx="4870080" cy="2285640"/>
        </a:xfrm>
        <a:prstGeom prst="rect">
          <a:avLst/>
        </a:prstGeom>
        <a:solidFill>
          <a:srgbClr val="E6FFD5"/>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111240</xdr:colOff>
      <xdr:row>7</xdr:row>
      <xdr:rowOff>22320</xdr:rowOff>
    </xdr:from>
    <xdr:to>
      <xdr:col>10</xdr:col>
      <xdr:colOff>165960</xdr:colOff>
      <xdr:row>8</xdr:row>
      <xdr:rowOff>104040</xdr:rowOff>
    </xdr:to>
    <xdr:sp macro="" textlink="">
      <xdr:nvSpPr>
        <xdr:cNvPr id="942" name="CustomShape 1">
          <a:extLst>
            <a:ext uri="{FF2B5EF4-FFF2-40B4-BE49-F238E27FC236}">
              <a16:creationId xmlns:a16="http://schemas.microsoft.com/office/drawing/2014/main" id="{00000000-0008-0000-0500-0000AE030000}"/>
            </a:ext>
          </a:extLst>
        </xdr:cNvPr>
        <xdr:cNvSpPr/>
      </xdr:nvSpPr>
      <xdr:spPr>
        <a:xfrm>
          <a:off x="1863720" y="1270080"/>
          <a:ext cx="492840" cy="253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11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63720</xdr:colOff>
      <xdr:row>22</xdr:row>
      <xdr:rowOff>117720</xdr:rowOff>
    </xdr:from>
    <xdr:to>
      <xdr:col>33</xdr:col>
      <xdr:colOff>114480</xdr:colOff>
      <xdr:row>22</xdr:row>
      <xdr:rowOff>117720</xdr:rowOff>
    </xdr:to>
    <xdr:sp macro="" textlink="">
      <xdr:nvSpPr>
        <xdr:cNvPr id="943" name="Line 1">
          <a:extLst>
            <a:ext uri="{FF2B5EF4-FFF2-40B4-BE49-F238E27FC236}">
              <a16:creationId xmlns:a16="http://schemas.microsoft.com/office/drawing/2014/main" id="{00000000-0008-0000-0500-0000AF030000}"/>
            </a:ext>
          </a:extLst>
        </xdr:cNvPr>
        <xdr:cNvSpPr/>
      </xdr:nvSpPr>
      <xdr:spPr>
        <a:xfrm>
          <a:off x="2473200" y="393696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51480</xdr:colOff>
      <xdr:row>21</xdr:row>
      <xdr:rowOff>157680</xdr:rowOff>
    </xdr:from>
    <xdr:to>
      <xdr:col>10</xdr:col>
      <xdr:colOff>155160</xdr:colOff>
      <xdr:row>23</xdr:row>
      <xdr:rowOff>52560</xdr:rowOff>
    </xdr:to>
    <xdr:sp macro="" textlink="">
      <xdr:nvSpPr>
        <xdr:cNvPr id="944" name="CustomShape 1">
          <a:extLst>
            <a:ext uri="{FF2B5EF4-FFF2-40B4-BE49-F238E27FC236}">
              <a16:creationId xmlns:a16="http://schemas.microsoft.com/office/drawing/2014/main" id="{00000000-0008-0000-0500-0000B0030000}"/>
            </a:ext>
          </a:extLst>
        </xdr:cNvPr>
        <xdr:cNvSpPr/>
      </xdr:nvSpPr>
      <xdr:spPr>
        <a:xfrm>
          <a:off x="1584720" y="380556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63720</xdr:colOff>
      <xdr:row>20</xdr:row>
      <xdr:rowOff>79200</xdr:rowOff>
    </xdr:from>
    <xdr:to>
      <xdr:col>33</xdr:col>
      <xdr:colOff>114480</xdr:colOff>
      <xdr:row>20</xdr:row>
      <xdr:rowOff>79200</xdr:rowOff>
    </xdr:to>
    <xdr:sp macro="" textlink="">
      <xdr:nvSpPr>
        <xdr:cNvPr id="945" name="Line 1">
          <a:extLst>
            <a:ext uri="{FF2B5EF4-FFF2-40B4-BE49-F238E27FC236}">
              <a16:creationId xmlns:a16="http://schemas.microsoft.com/office/drawing/2014/main" id="{00000000-0008-0000-0500-0000B1030000}"/>
            </a:ext>
          </a:extLst>
        </xdr:cNvPr>
        <xdr:cNvSpPr/>
      </xdr:nvSpPr>
      <xdr:spPr>
        <a:xfrm>
          <a:off x="2473200" y="355572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51480</xdr:colOff>
      <xdr:row>19</xdr:row>
      <xdr:rowOff>118800</xdr:rowOff>
    </xdr:from>
    <xdr:to>
      <xdr:col>10</xdr:col>
      <xdr:colOff>155160</xdr:colOff>
      <xdr:row>21</xdr:row>
      <xdr:rowOff>14760</xdr:rowOff>
    </xdr:to>
    <xdr:sp macro="" textlink="">
      <xdr:nvSpPr>
        <xdr:cNvPr id="946" name="CustomShape 1">
          <a:extLst>
            <a:ext uri="{FF2B5EF4-FFF2-40B4-BE49-F238E27FC236}">
              <a16:creationId xmlns:a16="http://schemas.microsoft.com/office/drawing/2014/main" id="{00000000-0008-0000-0500-0000B2030000}"/>
            </a:ext>
          </a:extLst>
        </xdr:cNvPr>
        <xdr:cNvSpPr/>
      </xdr:nvSpPr>
      <xdr:spPr>
        <a:xfrm>
          <a:off x="1584720" y="34239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63720</xdr:colOff>
      <xdr:row>18</xdr:row>
      <xdr:rowOff>41400</xdr:rowOff>
    </xdr:from>
    <xdr:to>
      <xdr:col>33</xdr:col>
      <xdr:colOff>114480</xdr:colOff>
      <xdr:row>18</xdr:row>
      <xdr:rowOff>41400</xdr:rowOff>
    </xdr:to>
    <xdr:sp macro="" textlink="">
      <xdr:nvSpPr>
        <xdr:cNvPr id="947" name="Line 1">
          <a:extLst>
            <a:ext uri="{FF2B5EF4-FFF2-40B4-BE49-F238E27FC236}">
              <a16:creationId xmlns:a16="http://schemas.microsoft.com/office/drawing/2014/main" id="{00000000-0008-0000-0500-0000B3030000}"/>
            </a:ext>
          </a:extLst>
        </xdr:cNvPr>
        <xdr:cNvSpPr/>
      </xdr:nvSpPr>
      <xdr:spPr>
        <a:xfrm>
          <a:off x="2473200" y="317484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51480</xdr:colOff>
      <xdr:row>17</xdr:row>
      <xdr:rowOff>81360</xdr:rowOff>
    </xdr:from>
    <xdr:to>
      <xdr:col>10</xdr:col>
      <xdr:colOff>155160</xdr:colOff>
      <xdr:row>18</xdr:row>
      <xdr:rowOff>148680</xdr:rowOff>
    </xdr:to>
    <xdr:sp macro="" textlink="">
      <xdr:nvSpPr>
        <xdr:cNvPr id="948" name="CustomShape 1">
          <a:extLst>
            <a:ext uri="{FF2B5EF4-FFF2-40B4-BE49-F238E27FC236}">
              <a16:creationId xmlns:a16="http://schemas.microsoft.com/office/drawing/2014/main" id="{00000000-0008-0000-0500-0000B4030000}"/>
            </a:ext>
          </a:extLst>
        </xdr:cNvPr>
        <xdr:cNvSpPr/>
      </xdr:nvSpPr>
      <xdr:spPr>
        <a:xfrm>
          <a:off x="1584720" y="304344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63720</xdr:colOff>
      <xdr:row>16</xdr:row>
      <xdr:rowOff>2880</xdr:rowOff>
    </xdr:from>
    <xdr:to>
      <xdr:col>33</xdr:col>
      <xdr:colOff>114480</xdr:colOff>
      <xdr:row>16</xdr:row>
      <xdr:rowOff>2880</xdr:rowOff>
    </xdr:to>
    <xdr:sp macro="" textlink="">
      <xdr:nvSpPr>
        <xdr:cNvPr id="949" name="Line 1">
          <a:extLst>
            <a:ext uri="{FF2B5EF4-FFF2-40B4-BE49-F238E27FC236}">
              <a16:creationId xmlns:a16="http://schemas.microsoft.com/office/drawing/2014/main" id="{00000000-0008-0000-0500-0000B5030000}"/>
            </a:ext>
          </a:extLst>
        </xdr:cNvPr>
        <xdr:cNvSpPr/>
      </xdr:nvSpPr>
      <xdr:spPr>
        <a:xfrm>
          <a:off x="2473200" y="279360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51480</xdr:colOff>
      <xdr:row>15</xdr:row>
      <xdr:rowOff>42480</xdr:rowOff>
    </xdr:from>
    <xdr:to>
      <xdr:col>10</xdr:col>
      <xdr:colOff>155160</xdr:colOff>
      <xdr:row>16</xdr:row>
      <xdr:rowOff>109800</xdr:rowOff>
    </xdr:to>
    <xdr:sp macro="" textlink="">
      <xdr:nvSpPr>
        <xdr:cNvPr id="950" name="CustomShape 1">
          <a:extLst>
            <a:ext uri="{FF2B5EF4-FFF2-40B4-BE49-F238E27FC236}">
              <a16:creationId xmlns:a16="http://schemas.microsoft.com/office/drawing/2014/main" id="{00000000-0008-0000-0500-0000B6030000}"/>
            </a:ext>
          </a:extLst>
        </xdr:cNvPr>
        <xdr:cNvSpPr/>
      </xdr:nvSpPr>
      <xdr:spPr>
        <a:xfrm>
          <a:off x="1584720" y="266184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63720</xdr:colOff>
      <xdr:row>13</xdr:row>
      <xdr:rowOff>136800</xdr:rowOff>
    </xdr:from>
    <xdr:to>
      <xdr:col>33</xdr:col>
      <xdr:colOff>114480</xdr:colOff>
      <xdr:row>13</xdr:row>
      <xdr:rowOff>136800</xdr:rowOff>
    </xdr:to>
    <xdr:sp macro="" textlink="">
      <xdr:nvSpPr>
        <xdr:cNvPr id="951" name="Line 1">
          <a:extLst>
            <a:ext uri="{FF2B5EF4-FFF2-40B4-BE49-F238E27FC236}">
              <a16:creationId xmlns:a16="http://schemas.microsoft.com/office/drawing/2014/main" id="{00000000-0008-0000-0500-0000B7030000}"/>
            </a:ext>
          </a:extLst>
        </xdr:cNvPr>
        <xdr:cNvSpPr/>
      </xdr:nvSpPr>
      <xdr:spPr>
        <a:xfrm>
          <a:off x="2473200" y="241308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51480</xdr:colOff>
      <xdr:row>13</xdr:row>
      <xdr:rowOff>5040</xdr:rowOff>
    </xdr:from>
    <xdr:to>
      <xdr:col>10</xdr:col>
      <xdr:colOff>155160</xdr:colOff>
      <xdr:row>14</xdr:row>
      <xdr:rowOff>72360</xdr:rowOff>
    </xdr:to>
    <xdr:sp macro="" textlink="">
      <xdr:nvSpPr>
        <xdr:cNvPr id="952" name="CustomShape 1">
          <a:extLst>
            <a:ext uri="{FF2B5EF4-FFF2-40B4-BE49-F238E27FC236}">
              <a16:creationId xmlns:a16="http://schemas.microsoft.com/office/drawing/2014/main" id="{00000000-0008-0000-0500-0000B8030000}"/>
            </a:ext>
          </a:extLst>
        </xdr:cNvPr>
        <xdr:cNvSpPr/>
      </xdr:nvSpPr>
      <xdr:spPr>
        <a:xfrm>
          <a:off x="1584720" y="228132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63720</xdr:colOff>
      <xdr:row>11</xdr:row>
      <xdr:rowOff>98280</xdr:rowOff>
    </xdr:from>
    <xdr:to>
      <xdr:col>33</xdr:col>
      <xdr:colOff>114480</xdr:colOff>
      <xdr:row>11</xdr:row>
      <xdr:rowOff>98280</xdr:rowOff>
    </xdr:to>
    <xdr:sp macro="" textlink="">
      <xdr:nvSpPr>
        <xdr:cNvPr id="953" name="Line 1">
          <a:extLst>
            <a:ext uri="{FF2B5EF4-FFF2-40B4-BE49-F238E27FC236}">
              <a16:creationId xmlns:a16="http://schemas.microsoft.com/office/drawing/2014/main" id="{00000000-0008-0000-0500-0000B9030000}"/>
            </a:ext>
          </a:extLst>
        </xdr:cNvPr>
        <xdr:cNvSpPr/>
      </xdr:nvSpPr>
      <xdr:spPr>
        <a:xfrm>
          <a:off x="2473200" y="203184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51480</xdr:colOff>
      <xdr:row>10</xdr:row>
      <xdr:rowOff>138600</xdr:rowOff>
    </xdr:from>
    <xdr:to>
      <xdr:col>10</xdr:col>
      <xdr:colOff>155160</xdr:colOff>
      <xdr:row>12</xdr:row>
      <xdr:rowOff>33480</xdr:rowOff>
    </xdr:to>
    <xdr:sp macro="" textlink="">
      <xdr:nvSpPr>
        <xdr:cNvPr id="954" name="CustomShape 1">
          <a:extLst>
            <a:ext uri="{FF2B5EF4-FFF2-40B4-BE49-F238E27FC236}">
              <a16:creationId xmlns:a16="http://schemas.microsoft.com/office/drawing/2014/main" id="{00000000-0008-0000-0500-0000BA030000}"/>
            </a:ext>
          </a:extLst>
        </xdr:cNvPr>
        <xdr:cNvSpPr/>
      </xdr:nvSpPr>
      <xdr:spPr>
        <a:xfrm>
          <a:off x="1584720" y="190044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63720</xdr:colOff>
      <xdr:row>9</xdr:row>
      <xdr:rowOff>60480</xdr:rowOff>
    </xdr:from>
    <xdr:to>
      <xdr:col>33</xdr:col>
      <xdr:colOff>114480</xdr:colOff>
      <xdr:row>9</xdr:row>
      <xdr:rowOff>60480</xdr:rowOff>
    </xdr:to>
    <xdr:sp macro="" textlink="">
      <xdr:nvSpPr>
        <xdr:cNvPr id="955" name="Line 1">
          <a:extLst>
            <a:ext uri="{FF2B5EF4-FFF2-40B4-BE49-F238E27FC236}">
              <a16:creationId xmlns:a16="http://schemas.microsoft.com/office/drawing/2014/main" id="{00000000-0008-0000-0500-0000BB030000}"/>
            </a:ext>
          </a:extLst>
        </xdr:cNvPr>
        <xdr:cNvSpPr/>
      </xdr:nvSpPr>
      <xdr:spPr>
        <a:xfrm>
          <a:off x="2473200" y="165096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51480</xdr:colOff>
      <xdr:row>8</xdr:row>
      <xdr:rowOff>99720</xdr:rowOff>
    </xdr:from>
    <xdr:to>
      <xdr:col>10</xdr:col>
      <xdr:colOff>155160</xdr:colOff>
      <xdr:row>9</xdr:row>
      <xdr:rowOff>167040</xdr:rowOff>
    </xdr:to>
    <xdr:sp macro="" textlink="">
      <xdr:nvSpPr>
        <xdr:cNvPr id="956" name="CustomShape 1">
          <a:extLst>
            <a:ext uri="{FF2B5EF4-FFF2-40B4-BE49-F238E27FC236}">
              <a16:creationId xmlns:a16="http://schemas.microsoft.com/office/drawing/2014/main" id="{00000000-0008-0000-0500-0000BC030000}"/>
            </a:ext>
          </a:extLst>
        </xdr:cNvPr>
        <xdr:cNvSpPr/>
      </xdr:nvSpPr>
      <xdr:spPr>
        <a:xfrm>
          <a:off x="1584720" y="151884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64080</xdr:colOff>
      <xdr:row>9</xdr:row>
      <xdr:rowOff>61200</xdr:rowOff>
    </xdr:from>
    <xdr:to>
      <xdr:col>33</xdr:col>
      <xdr:colOff>114480</xdr:colOff>
      <xdr:row>22</xdr:row>
      <xdr:rowOff>118080</xdr:rowOff>
    </xdr:to>
    <xdr:sp macro="" textlink="">
      <xdr:nvSpPr>
        <xdr:cNvPr id="957" name="CustomShape 1">
          <a:extLst>
            <a:ext uri="{FF2B5EF4-FFF2-40B4-BE49-F238E27FC236}">
              <a16:creationId xmlns:a16="http://schemas.microsoft.com/office/drawing/2014/main" id="{00000000-0008-0000-0500-0000BD030000}"/>
            </a:ext>
          </a:extLst>
        </xdr:cNvPr>
        <xdr:cNvSpPr/>
      </xdr:nvSpPr>
      <xdr:spPr>
        <a:xfrm>
          <a:off x="2473560" y="1651680"/>
          <a:ext cx="4870080" cy="2285640"/>
        </a:xfrm>
        <a:prstGeom prst="rect">
          <a:avLst/>
        </a:prstGeom>
        <a:noFill/>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29</xdr:col>
      <xdr:colOff>127080</xdr:colOff>
      <xdr:row>11</xdr:row>
      <xdr:rowOff>4320</xdr:rowOff>
    </xdr:from>
    <xdr:to>
      <xdr:col>29</xdr:col>
      <xdr:colOff>127080</xdr:colOff>
      <xdr:row>19</xdr:row>
      <xdr:rowOff>134640</xdr:rowOff>
    </xdr:to>
    <xdr:sp macro="" textlink="">
      <xdr:nvSpPr>
        <xdr:cNvPr id="958" name="Line 1">
          <a:extLst>
            <a:ext uri="{FF2B5EF4-FFF2-40B4-BE49-F238E27FC236}">
              <a16:creationId xmlns:a16="http://schemas.microsoft.com/office/drawing/2014/main" id="{00000000-0008-0000-0500-0000BE030000}"/>
            </a:ext>
          </a:extLst>
        </xdr:cNvPr>
        <xdr:cNvSpPr/>
      </xdr:nvSpPr>
      <xdr:spPr>
        <a:xfrm flipV="1">
          <a:off x="6480000" y="1937880"/>
          <a:ext cx="0" cy="150192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19</xdr:row>
      <xdr:rowOff>117000</xdr:rowOff>
    </xdr:from>
    <xdr:to>
      <xdr:col>33</xdr:col>
      <xdr:colOff>131040</xdr:colOff>
      <xdr:row>21</xdr:row>
      <xdr:rowOff>12960</xdr:rowOff>
    </xdr:to>
    <xdr:sp macro="" textlink="">
      <xdr:nvSpPr>
        <xdr:cNvPr id="959" name="CustomShape 1">
          <a:extLst>
            <a:ext uri="{FF2B5EF4-FFF2-40B4-BE49-F238E27FC236}">
              <a16:creationId xmlns:a16="http://schemas.microsoft.com/office/drawing/2014/main" id="{00000000-0008-0000-0500-0000BF030000}"/>
            </a:ext>
          </a:extLst>
        </xdr:cNvPr>
        <xdr:cNvSpPr/>
      </xdr:nvSpPr>
      <xdr:spPr>
        <a:xfrm>
          <a:off x="6597720" y="34221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65,228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38160</xdr:colOff>
      <xdr:row>19</xdr:row>
      <xdr:rowOff>134640</xdr:rowOff>
    </xdr:from>
    <xdr:to>
      <xdr:col>30</xdr:col>
      <xdr:colOff>25200</xdr:colOff>
      <xdr:row>19</xdr:row>
      <xdr:rowOff>134640</xdr:rowOff>
    </xdr:to>
    <xdr:sp macro="" textlink="">
      <xdr:nvSpPr>
        <xdr:cNvPr id="960" name="Line 1">
          <a:extLst>
            <a:ext uri="{FF2B5EF4-FFF2-40B4-BE49-F238E27FC236}">
              <a16:creationId xmlns:a16="http://schemas.microsoft.com/office/drawing/2014/main" id="{00000000-0008-0000-0500-0000C0030000}"/>
            </a:ext>
          </a:extLst>
        </xdr:cNvPr>
        <xdr:cNvSpPr/>
      </xdr:nvSpPr>
      <xdr:spPr>
        <a:xfrm>
          <a:off x="6391080" y="3439800"/>
          <a:ext cx="20628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9</xdr:row>
      <xdr:rowOff>101880</xdr:rowOff>
    </xdr:from>
    <xdr:to>
      <xdr:col>33</xdr:col>
      <xdr:colOff>131040</xdr:colOff>
      <xdr:row>10</xdr:row>
      <xdr:rowOff>169200</xdr:rowOff>
    </xdr:to>
    <xdr:sp macro="" textlink="">
      <xdr:nvSpPr>
        <xdr:cNvPr id="961" name="CustomShape 1">
          <a:extLst>
            <a:ext uri="{FF2B5EF4-FFF2-40B4-BE49-F238E27FC236}">
              <a16:creationId xmlns:a16="http://schemas.microsoft.com/office/drawing/2014/main" id="{00000000-0008-0000-0500-0000C1030000}"/>
            </a:ext>
          </a:extLst>
        </xdr:cNvPr>
        <xdr:cNvSpPr/>
      </xdr:nvSpPr>
      <xdr:spPr>
        <a:xfrm>
          <a:off x="6597720" y="1692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262,308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38160</xdr:colOff>
      <xdr:row>11</xdr:row>
      <xdr:rowOff>4320</xdr:rowOff>
    </xdr:from>
    <xdr:to>
      <xdr:col>30</xdr:col>
      <xdr:colOff>25200</xdr:colOff>
      <xdr:row>11</xdr:row>
      <xdr:rowOff>4320</xdr:rowOff>
    </xdr:to>
    <xdr:sp macro="" textlink="">
      <xdr:nvSpPr>
        <xdr:cNvPr id="962" name="Line 1">
          <a:extLst>
            <a:ext uri="{FF2B5EF4-FFF2-40B4-BE49-F238E27FC236}">
              <a16:creationId xmlns:a16="http://schemas.microsoft.com/office/drawing/2014/main" id="{00000000-0008-0000-0500-0000C2030000}"/>
            </a:ext>
          </a:extLst>
        </xdr:cNvPr>
        <xdr:cNvSpPr/>
      </xdr:nvSpPr>
      <xdr:spPr>
        <a:xfrm>
          <a:off x="6391080" y="1937880"/>
          <a:ext cx="20628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26</xdr:col>
      <xdr:colOff>50760</xdr:colOff>
      <xdr:row>18</xdr:row>
      <xdr:rowOff>137880</xdr:rowOff>
    </xdr:from>
    <xdr:to>
      <xdr:col>29</xdr:col>
      <xdr:colOff>127080</xdr:colOff>
      <xdr:row>19</xdr:row>
      <xdr:rowOff>9360</xdr:rowOff>
    </xdr:to>
    <xdr:sp macro="" textlink="">
      <xdr:nvSpPr>
        <xdr:cNvPr id="963" name="Line 1">
          <a:extLst>
            <a:ext uri="{FF2B5EF4-FFF2-40B4-BE49-F238E27FC236}">
              <a16:creationId xmlns:a16="http://schemas.microsoft.com/office/drawing/2014/main" id="{00000000-0008-0000-0500-0000C3030000}"/>
            </a:ext>
          </a:extLst>
        </xdr:cNvPr>
        <xdr:cNvSpPr/>
      </xdr:nvSpPr>
      <xdr:spPr>
        <a:xfrm flipV="1">
          <a:off x="5746680" y="3271320"/>
          <a:ext cx="733320" cy="4320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16</xdr:row>
      <xdr:rowOff>28440</xdr:rowOff>
    </xdr:from>
    <xdr:to>
      <xdr:col>33</xdr:col>
      <xdr:colOff>131040</xdr:colOff>
      <xdr:row>17</xdr:row>
      <xdr:rowOff>95760</xdr:rowOff>
    </xdr:to>
    <xdr:sp macro="" textlink="">
      <xdr:nvSpPr>
        <xdr:cNvPr id="964" name="CustomShape 1">
          <a:extLst>
            <a:ext uri="{FF2B5EF4-FFF2-40B4-BE49-F238E27FC236}">
              <a16:creationId xmlns:a16="http://schemas.microsoft.com/office/drawing/2014/main" id="{00000000-0008-0000-0500-0000C4030000}"/>
            </a:ext>
          </a:extLst>
        </xdr:cNvPr>
        <xdr:cNvSpPr/>
      </xdr:nvSpPr>
      <xdr:spPr>
        <a:xfrm>
          <a:off x="6597720" y="28191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121,006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77040</xdr:colOff>
      <xdr:row>17</xdr:row>
      <xdr:rowOff>2520</xdr:rowOff>
    </xdr:from>
    <xdr:to>
      <xdr:col>29</xdr:col>
      <xdr:colOff>178200</xdr:colOff>
      <xdr:row>17</xdr:row>
      <xdr:rowOff>103680</xdr:rowOff>
    </xdr:to>
    <xdr:sp macro="" textlink="">
      <xdr:nvSpPr>
        <xdr:cNvPr id="965" name="CustomShape 1">
          <a:extLst>
            <a:ext uri="{FF2B5EF4-FFF2-40B4-BE49-F238E27FC236}">
              <a16:creationId xmlns:a16="http://schemas.microsoft.com/office/drawing/2014/main" id="{00000000-0008-0000-0500-0000C5030000}"/>
            </a:ext>
          </a:extLst>
        </xdr:cNvPr>
        <xdr:cNvSpPr/>
      </xdr:nvSpPr>
      <xdr:spPr>
        <a:xfrm>
          <a:off x="6429960" y="296460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22</xdr:col>
      <xdr:colOff>114480</xdr:colOff>
      <xdr:row>19</xdr:row>
      <xdr:rowOff>9360</xdr:rowOff>
    </xdr:from>
    <xdr:to>
      <xdr:col>26</xdr:col>
      <xdr:colOff>50760</xdr:colOff>
      <xdr:row>19</xdr:row>
      <xdr:rowOff>25200</xdr:rowOff>
    </xdr:to>
    <xdr:sp macro="" textlink="">
      <xdr:nvSpPr>
        <xdr:cNvPr id="966" name="Line 1">
          <a:extLst>
            <a:ext uri="{FF2B5EF4-FFF2-40B4-BE49-F238E27FC236}">
              <a16:creationId xmlns:a16="http://schemas.microsoft.com/office/drawing/2014/main" id="{00000000-0008-0000-0500-0000C6030000}"/>
            </a:ext>
          </a:extLst>
        </xdr:cNvPr>
        <xdr:cNvSpPr/>
      </xdr:nvSpPr>
      <xdr:spPr>
        <a:xfrm flipV="1">
          <a:off x="4933800" y="3314520"/>
          <a:ext cx="812880" cy="1584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26</xdr:col>
      <xdr:colOff>0</xdr:colOff>
      <xdr:row>17</xdr:row>
      <xdr:rowOff>45360</xdr:rowOff>
    </xdr:from>
    <xdr:to>
      <xdr:col>26</xdr:col>
      <xdr:colOff>101160</xdr:colOff>
      <xdr:row>17</xdr:row>
      <xdr:rowOff>146520</xdr:rowOff>
    </xdr:to>
    <xdr:sp macro="" textlink="">
      <xdr:nvSpPr>
        <xdr:cNvPr id="967" name="CustomShape 1">
          <a:extLst>
            <a:ext uri="{FF2B5EF4-FFF2-40B4-BE49-F238E27FC236}">
              <a16:creationId xmlns:a16="http://schemas.microsoft.com/office/drawing/2014/main" id="{00000000-0008-0000-0500-0000C7030000}"/>
            </a:ext>
          </a:extLst>
        </xdr:cNvPr>
        <xdr:cNvSpPr/>
      </xdr:nvSpPr>
      <xdr:spPr>
        <a:xfrm>
          <a:off x="5695920" y="300744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50760</xdr:colOff>
      <xdr:row>15</xdr:row>
      <xdr:rowOff>93240</xdr:rowOff>
    </xdr:from>
    <xdr:to>
      <xdr:col>27</xdr:col>
      <xdr:colOff>130680</xdr:colOff>
      <xdr:row>17</xdr:row>
      <xdr:rowOff>136440</xdr:rowOff>
    </xdr:to>
    <xdr:sp macro="" textlink="">
      <xdr:nvSpPr>
        <xdr:cNvPr id="968" name="CustomShape 1">
          <a:extLst>
            <a:ext uri="{FF2B5EF4-FFF2-40B4-BE49-F238E27FC236}">
              <a16:creationId xmlns:a16="http://schemas.microsoft.com/office/drawing/2014/main" id="{00000000-0008-0000-0500-0000C8030000}"/>
            </a:ext>
          </a:extLst>
        </xdr:cNvPr>
        <xdr:cNvSpPr/>
      </xdr:nvSpPr>
      <xdr:spPr>
        <a:xfrm>
          <a:off x="5308560" y="2712600"/>
          <a:ext cx="736920" cy="3859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115,409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177840</xdr:colOff>
      <xdr:row>19</xdr:row>
      <xdr:rowOff>25200</xdr:rowOff>
    </xdr:from>
    <xdr:to>
      <xdr:col>22</xdr:col>
      <xdr:colOff>114480</xdr:colOff>
      <xdr:row>19</xdr:row>
      <xdr:rowOff>34560</xdr:rowOff>
    </xdr:to>
    <xdr:sp macro="" textlink="">
      <xdr:nvSpPr>
        <xdr:cNvPr id="969" name="Line 1">
          <a:extLst>
            <a:ext uri="{FF2B5EF4-FFF2-40B4-BE49-F238E27FC236}">
              <a16:creationId xmlns:a16="http://schemas.microsoft.com/office/drawing/2014/main" id="{00000000-0008-0000-0500-0000C9030000}"/>
            </a:ext>
          </a:extLst>
        </xdr:cNvPr>
        <xdr:cNvSpPr/>
      </xdr:nvSpPr>
      <xdr:spPr>
        <a:xfrm flipV="1">
          <a:off x="4120920" y="3330360"/>
          <a:ext cx="812880" cy="93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22</xdr:col>
      <xdr:colOff>64080</xdr:colOff>
      <xdr:row>17</xdr:row>
      <xdr:rowOff>68040</xdr:rowOff>
    </xdr:from>
    <xdr:to>
      <xdr:col>22</xdr:col>
      <xdr:colOff>165240</xdr:colOff>
      <xdr:row>17</xdr:row>
      <xdr:rowOff>169200</xdr:rowOff>
    </xdr:to>
    <xdr:sp macro="" textlink="">
      <xdr:nvSpPr>
        <xdr:cNvPr id="970" name="CustomShape 1">
          <a:extLst>
            <a:ext uri="{FF2B5EF4-FFF2-40B4-BE49-F238E27FC236}">
              <a16:creationId xmlns:a16="http://schemas.microsoft.com/office/drawing/2014/main" id="{00000000-0008-0000-0500-0000CA030000}"/>
            </a:ext>
          </a:extLst>
        </xdr:cNvPr>
        <xdr:cNvSpPr/>
      </xdr:nvSpPr>
      <xdr:spPr>
        <a:xfrm>
          <a:off x="4883400" y="303012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20</xdr:col>
      <xdr:colOff>115200</xdr:colOff>
      <xdr:row>16</xdr:row>
      <xdr:rowOff>17640</xdr:rowOff>
    </xdr:from>
    <xdr:to>
      <xdr:col>23</xdr:col>
      <xdr:colOff>218880</xdr:colOff>
      <xdr:row>17</xdr:row>
      <xdr:rowOff>84960</xdr:rowOff>
    </xdr:to>
    <xdr:sp macro="" textlink="">
      <xdr:nvSpPr>
        <xdr:cNvPr id="971" name="CustomShape 1">
          <a:extLst>
            <a:ext uri="{FF2B5EF4-FFF2-40B4-BE49-F238E27FC236}">
              <a16:creationId xmlns:a16="http://schemas.microsoft.com/office/drawing/2014/main" id="{00000000-0008-0000-0500-0000CB030000}"/>
            </a:ext>
          </a:extLst>
        </xdr:cNvPr>
        <xdr:cNvSpPr/>
      </xdr:nvSpPr>
      <xdr:spPr>
        <a:xfrm>
          <a:off x="4496400" y="280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112,428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50760</xdr:colOff>
      <xdr:row>19</xdr:row>
      <xdr:rowOff>8640</xdr:rowOff>
    </xdr:from>
    <xdr:to>
      <xdr:col>18</xdr:col>
      <xdr:colOff>177840</xdr:colOff>
      <xdr:row>19</xdr:row>
      <xdr:rowOff>34560</xdr:rowOff>
    </xdr:to>
    <xdr:sp macro="" textlink="">
      <xdr:nvSpPr>
        <xdr:cNvPr id="972" name="Line 1">
          <a:extLst>
            <a:ext uri="{FF2B5EF4-FFF2-40B4-BE49-F238E27FC236}">
              <a16:creationId xmlns:a16="http://schemas.microsoft.com/office/drawing/2014/main" id="{00000000-0008-0000-0500-0000CC030000}"/>
            </a:ext>
          </a:extLst>
        </xdr:cNvPr>
        <xdr:cNvSpPr/>
      </xdr:nvSpPr>
      <xdr:spPr>
        <a:xfrm>
          <a:off x="3336840" y="3313800"/>
          <a:ext cx="784080" cy="2592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18</xdr:col>
      <xdr:colOff>127800</xdr:colOff>
      <xdr:row>17</xdr:row>
      <xdr:rowOff>97920</xdr:rowOff>
    </xdr:from>
    <xdr:to>
      <xdr:col>19</xdr:col>
      <xdr:colOff>37800</xdr:colOff>
      <xdr:row>18</xdr:row>
      <xdr:rowOff>27720</xdr:rowOff>
    </xdr:to>
    <xdr:sp macro="" textlink="">
      <xdr:nvSpPr>
        <xdr:cNvPr id="973" name="CustomShape 1">
          <a:extLst>
            <a:ext uri="{FF2B5EF4-FFF2-40B4-BE49-F238E27FC236}">
              <a16:creationId xmlns:a16="http://schemas.microsoft.com/office/drawing/2014/main" id="{00000000-0008-0000-0500-0000CD030000}"/>
            </a:ext>
          </a:extLst>
        </xdr:cNvPr>
        <xdr:cNvSpPr/>
      </xdr:nvSpPr>
      <xdr:spPr>
        <a:xfrm>
          <a:off x="4070880" y="3060000"/>
          <a:ext cx="12924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16</xdr:col>
      <xdr:colOff>178560</xdr:colOff>
      <xdr:row>16</xdr:row>
      <xdr:rowOff>47520</xdr:rowOff>
    </xdr:from>
    <xdr:to>
      <xdr:col>20</xdr:col>
      <xdr:colOff>64080</xdr:colOff>
      <xdr:row>17</xdr:row>
      <xdr:rowOff>114840</xdr:rowOff>
    </xdr:to>
    <xdr:sp macro="" textlink="">
      <xdr:nvSpPr>
        <xdr:cNvPr id="974" name="CustomShape 1">
          <a:extLst>
            <a:ext uri="{FF2B5EF4-FFF2-40B4-BE49-F238E27FC236}">
              <a16:creationId xmlns:a16="http://schemas.microsoft.com/office/drawing/2014/main" id="{00000000-0008-0000-0500-0000CE030000}"/>
            </a:ext>
          </a:extLst>
        </xdr:cNvPr>
        <xdr:cNvSpPr/>
      </xdr:nvSpPr>
      <xdr:spPr>
        <a:xfrm>
          <a:off x="3683520" y="283824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108,514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17</xdr:row>
      <xdr:rowOff>111600</xdr:rowOff>
    </xdr:from>
    <xdr:to>
      <xdr:col>15</xdr:col>
      <xdr:colOff>101160</xdr:colOff>
      <xdr:row>18</xdr:row>
      <xdr:rowOff>41400</xdr:rowOff>
    </xdr:to>
    <xdr:sp macro="" textlink="">
      <xdr:nvSpPr>
        <xdr:cNvPr id="975" name="CustomShape 1">
          <a:extLst>
            <a:ext uri="{FF2B5EF4-FFF2-40B4-BE49-F238E27FC236}">
              <a16:creationId xmlns:a16="http://schemas.microsoft.com/office/drawing/2014/main" id="{00000000-0008-0000-0500-0000CF030000}"/>
            </a:ext>
          </a:extLst>
        </xdr:cNvPr>
        <xdr:cNvSpPr/>
      </xdr:nvSpPr>
      <xdr:spPr>
        <a:xfrm>
          <a:off x="3286080" y="307368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50760</xdr:colOff>
      <xdr:row>16</xdr:row>
      <xdr:rowOff>61200</xdr:rowOff>
    </xdr:from>
    <xdr:to>
      <xdr:col>16</xdr:col>
      <xdr:colOff>156240</xdr:colOff>
      <xdr:row>17</xdr:row>
      <xdr:rowOff>128520</xdr:rowOff>
    </xdr:to>
    <xdr:sp macro="" textlink="">
      <xdr:nvSpPr>
        <xdr:cNvPr id="976" name="CustomShape 1">
          <a:extLst>
            <a:ext uri="{FF2B5EF4-FFF2-40B4-BE49-F238E27FC236}">
              <a16:creationId xmlns:a16="http://schemas.microsoft.com/office/drawing/2014/main" id="{00000000-0008-0000-0500-0000D0030000}"/>
            </a:ext>
          </a:extLst>
        </xdr:cNvPr>
        <xdr:cNvSpPr/>
      </xdr:nvSpPr>
      <xdr:spPr>
        <a:xfrm>
          <a:off x="2898720" y="285192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106,699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139680</xdr:colOff>
      <xdr:row>22</xdr:row>
      <xdr:rowOff>151200</xdr:rowOff>
    </xdr:from>
    <xdr:to>
      <xdr:col>32</xdr:col>
      <xdr:colOff>25200</xdr:colOff>
      <xdr:row>24</xdr:row>
      <xdr:rowOff>46080</xdr:rowOff>
    </xdr:to>
    <xdr:sp macro="" textlink="">
      <xdr:nvSpPr>
        <xdr:cNvPr id="977" name="CustomShape 1">
          <a:extLst>
            <a:ext uri="{FF2B5EF4-FFF2-40B4-BE49-F238E27FC236}">
              <a16:creationId xmlns:a16="http://schemas.microsoft.com/office/drawing/2014/main" id="{00000000-0008-0000-0500-0000D1030000}"/>
            </a:ext>
          </a:extLst>
        </xdr:cNvPr>
        <xdr:cNvSpPr/>
      </xdr:nvSpPr>
      <xdr:spPr>
        <a:xfrm>
          <a:off x="6273720" y="397044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25</xdr:col>
      <xdr:colOff>64080</xdr:colOff>
      <xdr:row>22</xdr:row>
      <xdr:rowOff>151200</xdr:rowOff>
    </xdr:from>
    <xdr:to>
      <xdr:col>28</xdr:col>
      <xdr:colOff>167760</xdr:colOff>
      <xdr:row>24</xdr:row>
      <xdr:rowOff>46080</xdr:rowOff>
    </xdr:to>
    <xdr:sp macro="" textlink="">
      <xdr:nvSpPr>
        <xdr:cNvPr id="978" name="CustomShape 1">
          <a:extLst>
            <a:ext uri="{FF2B5EF4-FFF2-40B4-BE49-F238E27FC236}">
              <a16:creationId xmlns:a16="http://schemas.microsoft.com/office/drawing/2014/main" id="{00000000-0008-0000-0500-0000D2030000}"/>
            </a:ext>
          </a:extLst>
        </xdr:cNvPr>
        <xdr:cNvSpPr/>
      </xdr:nvSpPr>
      <xdr:spPr>
        <a:xfrm>
          <a:off x="5540760" y="397044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21</xdr:col>
      <xdr:colOff>127080</xdr:colOff>
      <xdr:row>22</xdr:row>
      <xdr:rowOff>151200</xdr:rowOff>
    </xdr:from>
    <xdr:to>
      <xdr:col>25</xdr:col>
      <xdr:colOff>13320</xdr:colOff>
      <xdr:row>24</xdr:row>
      <xdr:rowOff>46080</xdr:rowOff>
    </xdr:to>
    <xdr:sp macro="" textlink="">
      <xdr:nvSpPr>
        <xdr:cNvPr id="979" name="CustomShape 1">
          <a:extLst>
            <a:ext uri="{FF2B5EF4-FFF2-40B4-BE49-F238E27FC236}">
              <a16:creationId xmlns:a16="http://schemas.microsoft.com/office/drawing/2014/main" id="{00000000-0008-0000-0500-0000D3030000}"/>
            </a:ext>
          </a:extLst>
        </xdr:cNvPr>
        <xdr:cNvSpPr/>
      </xdr:nvSpPr>
      <xdr:spPr>
        <a:xfrm>
          <a:off x="4727520" y="397044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720</xdr:colOff>
      <xdr:row>22</xdr:row>
      <xdr:rowOff>151200</xdr:rowOff>
    </xdr:from>
    <xdr:to>
      <xdr:col>21</xdr:col>
      <xdr:colOff>104400</xdr:colOff>
      <xdr:row>24</xdr:row>
      <xdr:rowOff>46080</xdr:rowOff>
    </xdr:to>
    <xdr:sp macro="" textlink="">
      <xdr:nvSpPr>
        <xdr:cNvPr id="980" name="CustomShape 1">
          <a:extLst>
            <a:ext uri="{FF2B5EF4-FFF2-40B4-BE49-F238E27FC236}">
              <a16:creationId xmlns:a16="http://schemas.microsoft.com/office/drawing/2014/main" id="{00000000-0008-0000-0500-0000D4030000}"/>
            </a:ext>
          </a:extLst>
        </xdr:cNvPr>
        <xdr:cNvSpPr/>
      </xdr:nvSpPr>
      <xdr:spPr>
        <a:xfrm>
          <a:off x="3943800" y="397044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64080</xdr:colOff>
      <xdr:row>22</xdr:row>
      <xdr:rowOff>151200</xdr:rowOff>
    </xdr:from>
    <xdr:to>
      <xdr:col>17</xdr:col>
      <xdr:colOff>167760</xdr:colOff>
      <xdr:row>24</xdr:row>
      <xdr:rowOff>46080</xdr:rowOff>
    </xdr:to>
    <xdr:sp macro="" textlink="">
      <xdr:nvSpPr>
        <xdr:cNvPr id="981" name="CustomShape 1">
          <a:extLst>
            <a:ext uri="{FF2B5EF4-FFF2-40B4-BE49-F238E27FC236}">
              <a16:creationId xmlns:a16="http://schemas.microsoft.com/office/drawing/2014/main" id="{00000000-0008-0000-0500-0000D5030000}"/>
            </a:ext>
          </a:extLst>
        </xdr:cNvPr>
        <xdr:cNvSpPr/>
      </xdr:nvSpPr>
      <xdr:spPr>
        <a:xfrm>
          <a:off x="3130920" y="397044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77040</xdr:colOff>
      <xdr:row>18</xdr:row>
      <xdr:rowOff>87840</xdr:rowOff>
    </xdr:from>
    <xdr:to>
      <xdr:col>29</xdr:col>
      <xdr:colOff>178200</xdr:colOff>
      <xdr:row>19</xdr:row>
      <xdr:rowOff>16920</xdr:rowOff>
    </xdr:to>
    <xdr:sp macro="" textlink="">
      <xdr:nvSpPr>
        <xdr:cNvPr id="982" name="CustomShape 1">
          <a:extLst>
            <a:ext uri="{FF2B5EF4-FFF2-40B4-BE49-F238E27FC236}">
              <a16:creationId xmlns:a16="http://schemas.microsoft.com/office/drawing/2014/main" id="{00000000-0008-0000-0500-0000D6030000}"/>
            </a:ext>
          </a:extLst>
        </xdr:cNvPr>
        <xdr:cNvSpPr/>
      </xdr:nvSpPr>
      <xdr:spPr>
        <a:xfrm>
          <a:off x="6429960" y="3221280"/>
          <a:ext cx="10116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18</xdr:row>
      <xdr:rowOff>69840</xdr:rowOff>
    </xdr:from>
    <xdr:to>
      <xdr:col>33</xdr:col>
      <xdr:colOff>131040</xdr:colOff>
      <xdr:row>19</xdr:row>
      <xdr:rowOff>136080</xdr:rowOff>
    </xdr:to>
    <xdr:sp macro="" textlink="">
      <xdr:nvSpPr>
        <xdr:cNvPr id="983" name="CustomShape 1">
          <a:extLst>
            <a:ext uri="{FF2B5EF4-FFF2-40B4-BE49-F238E27FC236}">
              <a16:creationId xmlns:a16="http://schemas.microsoft.com/office/drawing/2014/main" id="{00000000-0008-0000-0500-0000D7030000}"/>
            </a:ext>
          </a:extLst>
        </xdr:cNvPr>
        <xdr:cNvSpPr/>
      </xdr:nvSpPr>
      <xdr:spPr>
        <a:xfrm>
          <a:off x="6597720" y="320328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87,332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0</xdr:colOff>
      <xdr:row>18</xdr:row>
      <xdr:rowOff>131040</xdr:rowOff>
    </xdr:from>
    <xdr:to>
      <xdr:col>26</xdr:col>
      <xdr:colOff>101160</xdr:colOff>
      <xdr:row>19</xdr:row>
      <xdr:rowOff>60120</xdr:rowOff>
    </xdr:to>
    <xdr:sp macro="" textlink="">
      <xdr:nvSpPr>
        <xdr:cNvPr id="984" name="CustomShape 1">
          <a:extLst>
            <a:ext uri="{FF2B5EF4-FFF2-40B4-BE49-F238E27FC236}">
              <a16:creationId xmlns:a16="http://schemas.microsoft.com/office/drawing/2014/main" id="{00000000-0008-0000-0500-0000D8030000}"/>
            </a:ext>
          </a:extLst>
        </xdr:cNvPr>
        <xdr:cNvSpPr/>
      </xdr:nvSpPr>
      <xdr:spPr>
        <a:xfrm>
          <a:off x="5695920" y="3264480"/>
          <a:ext cx="10116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50760</xdr:colOff>
      <xdr:row>19</xdr:row>
      <xdr:rowOff>55080</xdr:rowOff>
    </xdr:from>
    <xdr:to>
      <xdr:col>27</xdr:col>
      <xdr:colOff>130680</xdr:colOff>
      <xdr:row>20</xdr:row>
      <xdr:rowOff>122400</xdr:rowOff>
    </xdr:to>
    <xdr:sp macro="" textlink="">
      <xdr:nvSpPr>
        <xdr:cNvPr id="985" name="CustomShape 1">
          <a:extLst>
            <a:ext uri="{FF2B5EF4-FFF2-40B4-BE49-F238E27FC236}">
              <a16:creationId xmlns:a16="http://schemas.microsoft.com/office/drawing/2014/main" id="{00000000-0008-0000-0500-0000D9030000}"/>
            </a:ext>
          </a:extLst>
        </xdr:cNvPr>
        <xdr:cNvSpPr/>
      </xdr:nvSpPr>
      <xdr:spPr>
        <a:xfrm>
          <a:off x="5308560" y="3360240"/>
          <a:ext cx="7369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81,659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64080</xdr:colOff>
      <xdr:row>18</xdr:row>
      <xdr:rowOff>146880</xdr:rowOff>
    </xdr:from>
    <xdr:to>
      <xdr:col>22</xdr:col>
      <xdr:colOff>165240</xdr:colOff>
      <xdr:row>19</xdr:row>
      <xdr:rowOff>75960</xdr:rowOff>
    </xdr:to>
    <xdr:sp macro="" textlink="">
      <xdr:nvSpPr>
        <xdr:cNvPr id="986" name="CustomShape 1">
          <a:extLst>
            <a:ext uri="{FF2B5EF4-FFF2-40B4-BE49-F238E27FC236}">
              <a16:creationId xmlns:a16="http://schemas.microsoft.com/office/drawing/2014/main" id="{00000000-0008-0000-0500-0000DA030000}"/>
            </a:ext>
          </a:extLst>
        </xdr:cNvPr>
        <xdr:cNvSpPr/>
      </xdr:nvSpPr>
      <xdr:spPr>
        <a:xfrm>
          <a:off x="4883400" y="3280320"/>
          <a:ext cx="10116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20</xdr:col>
      <xdr:colOff>115200</xdr:colOff>
      <xdr:row>19</xdr:row>
      <xdr:rowOff>70920</xdr:rowOff>
    </xdr:from>
    <xdr:to>
      <xdr:col>23</xdr:col>
      <xdr:colOff>218880</xdr:colOff>
      <xdr:row>20</xdr:row>
      <xdr:rowOff>138240</xdr:rowOff>
    </xdr:to>
    <xdr:sp macro="" textlink="">
      <xdr:nvSpPr>
        <xdr:cNvPr id="987" name="CustomShape 1">
          <a:extLst>
            <a:ext uri="{FF2B5EF4-FFF2-40B4-BE49-F238E27FC236}">
              <a16:creationId xmlns:a16="http://schemas.microsoft.com/office/drawing/2014/main" id="{00000000-0008-0000-0500-0000DB030000}"/>
            </a:ext>
          </a:extLst>
        </xdr:cNvPr>
        <xdr:cNvSpPr/>
      </xdr:nvSpPr>
      <xdr:spPr>
        <a:xfrm>
          <a:off x="4496400" y="337608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79,589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127800</xdr:colOff>
      <xdr:row>18</xdr:row>
      <xdr:rowOff>155880</xdr:rowOff>
    </xdr:from>
    <xdr:to>
      <xdr:col>19</xdr:col>
      <xdr:colOff>37800</xdr:colOff>
      <xdr:row>19</xdr:row>
      <xdr:rowOff>84960</xdr:rowOff>
    </xdr:to>
    <xdr:sp macro="" textlink="">
      <xdr:nvSpPr>
        <xdr:cNvPr id="988" name="CustomShape 1">
          <a:extLst>
            <a:ext uri="{FF2B5EF4-FFF2-40B4-BE49-F238E27FC236}">
              <a16:creationId xmlns:a16="http://schemas.microsoft.com/office/drawing/2014/main" id="{00000000-0008-0000-0500-0000DC030000}"/>
            </a:ext>
          </a:extLst>
        </xdr:cNvPr>
        <xdr:cNvSpPr/>
      </xdr:nvSpPr>
      <xdr:spPr>
        <a:xfrm>
          <a:off x="4070880" y="3289320"/>
          <a:ext cx="12924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16</xdr:col>
      <xdr:colOff>178560</xdr:colOff>
      <xdr:row>19</xdr:row>
      <xdr:rowOff>80280</xdr:rowOff>
    </xdr:from>
    <xdr:to>
      <xdr:col>20</xdr:col>
      <xdr:colOff>64080</xdr:colOff>
      <xdr:row>20</xdr:row>
      <xdr:rowOff>147600</xdr:rowOff>
    </xdr:to>
    <xdr:sp macro="" textlink="">
      <xdr:nvSpPr>
        <xdr:cNvPr id="989" name="CustomShape 1">
          <a:extLst>
            <a:ext uri="{FF2B5EF4-FFF2-40B4-BE49-F238E27FC236}">
              <a16:creationId xmlns:a16="http://schemas.microsoft.com/office/drawing/2014/main" id="{00000000-0008-0000-0500-0000DD030000}"/>
            </a:ext>
          </a:extLst>
        </xdr:cNvPr>
        <xdr:cNvSpPr/>
      </xdr:nvSpPr>
      <xdr:spPr>
        <a:xfrm>
          <a:off x="3683520" y="338544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78,377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18</xdr:row>
      <xdr:rowOff>130320</xdr:rowOff>
    </xdr:from>
    <xdr:to>
      <xdr:col>15</xdr:col>
      <xdr:colOff>101160</xdr:colOff>
      <xdr:row>19</xdr:row>
      <xdr:rowOff>59400</xdr:rowOff>
    </xdr:to>
    <xdr:sp macro="" textlink="">
      <xdr:nvSpPr>
        <xdr:cNvPr id="990" name="CustomShape 1">
          <a:extLst>
            <a:ext uri="{FF2B5EF4-FFF2-40B4-BE49-F238E27FC236}">
              <a16:creationId xmlns:a16="http://schemas.microsoft.com/office/drawing/2014/main" id="{00000000-0008-0000-0500-0000DE030000}"/>
            </a:ext>
          </a:extLst>
        </xdr:cNvPr>
        <xdr:cNvSpPr/>
      </xdr:nvSpPr>
      <xdr:spPr>
        <a:xfrm>
          <a:off x="3286080" y="3263760"/>
          <a:ext cx="10116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50760</xdr:colOff>
      <xdr:row>19</xdr:row>
      <xdr:rowOff>54360</xdr:rowOff>
    </xdr:from>
    <xdr:to>
      <xdr:col>16</xdr:col>
      <xdr:colOff>156240</xdr:colOff>
      <xdr:row>20</xdr:row>
      <xdr:rowOff>121680</xdr:rowOff>
    </xdr:to>
    <xdr:sp macro="" textlink="">
      <xdr:nvSpPr>
        <xdr:cNvPr id="991" name="CustomShape 1">
          <a:extLst>
            <a:ext uri="{FF2B5EF4-FFF2-40B4-BE49-F238E27FC236}">
              <a16:creationId xmlns:a16="http://schemas.microsoft.com/office/drawing/2014/main" id="{00000000-0008-0000-0500-0000DF030000}"/>
            </a:ext>
          </a:extLst>
        </xdr:cNvPr>
        <xdr:cNvSpPr/>
      </xdr:nvSpPr>
      <xdr:spPr>
        <a:xfrm>
          <a:off x="2898720" y="335952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81,751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64080</xdr:colOff>
      <xdr:row>29</xdr:row>
      <xdr:rowOff>13320</xdr:rowOff>
    </xdr:from>
    <xdr:to>
      <xdr:col>33</xdr:col>
      <xdr:colOff>114480</xdr:colOff>
      <xdr:row>30</xdr:row>
      <xdr:rowOff>94680</xdr:rowOff>
    </xdr:to>
    <xdr:sp macro="" textlink="">
      <xdr:nvSpPr>
        <xdr:cNvPr id="992" name="CustomShape 1">
          <a:extLst>
            <a:ext uri="{FF2B5EF4-FFF2-40B4-BE49-F238E27FC236}">
              <a16:creationId xmlns:a16="http://schemas.microsoft.com/office/drawing/2014/main" id="{00000000-0008-0000-0500-0000E0030000}"/>
            </a:ext>
          </a:extLst>
        </xdr:cNvPr>
        <xdr:cNvSpPr/>
      </xdr:nvSpPr>
      <xdr:spPr>
        <a:xfrm>
          <a:off x="2473560" y="5080320"/>
          <a:ext cx="4870080" cy="25308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1100" b="0" strike="noStrike" spc="-1">
              <a:solidFill>
                <a:srgbClr val="000000"/>
              </a:solidFill>
              <a:uFill>
                <a:solidFill>
                  <a:srgbClr val="FFFFFF"/>
                </a:solidFill>
              </a:uFill>
              <a:latin typeface="ＭＳ Ｐゴシック"/>
              <a:ea typeface="ＭＳ Ｐゴシック"/>
            </a:rPr>
            <a:t>人口1人当たり決算額の推移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127080</xdr:colOff>
      <xdr:row>29</xdr:row>
      <xdr:rowOff>13320</xdr:rowOff>
    </xdr:from>
    <xdr:to>
      <xdr:col>7</xdr:col>
      <xdr:colOff>127440</xdr:colOff>
      <xdr:row>33</xdr:row>
      <xdr:rowOff>298080</xdr:rowOff>
    </xdr:to>
    <xdr:sp macro="" textlink="">
      <xdr:nvSpPr>
        <xdr:cNvPr id="993" name="CustomShape 1">
          <a:extLst>
            <a:ext uri="{FF2B5EF4-FFF2-40B4-BE49-F238E27FC236}">
              <a16:creationId xmlns:a16="http://schemas.microsoft.com/office/drawing/2014/main" id="{00000000-0008-0000-0500-0000E1030000}"/>
            </a:ext>
          </a:extLst>
        </xdr:cNvPr>
        <xdr:cNvSpPr/>
      </xdr:nvSpPr>
      <xdr:spPr>
        <a:xfrm>
          <a:off x="127080" y="5080320"/>
          <a:ext cx="1533600" cy="1142280"/>
        </a:xfrm>
        <a:prstGeom prst="roundRect">
          <a:avLst>
            <a:gd name="adj" fmla="val 0"/>
          </a:avLst>
        </a:prstGeom>
        <a:solidFill>
          <a:srgbClr val="FFFFFF"/>
        </a:solidFill>
        <a:ln w="9360">
          <a:solidFill>
            <a:srgbClr val="000000"/>
          </a:solidFill>
          <a:round/>
        </a:ln>
        <a:effectLst>
          <a:outerShdw dist="37165" dir="2700000">
            <a:srgbClr val="000000"/>
          </a:outerShdw>
        </a:effectLst>
      </xdr:spPr>
      <xdr:style>
        <a:lnRef idx="0">
          <a:scrgbClr r="0" g="0" b="0"/>
        </a:lnRef>
        <a:fillRef idx="0">
          <a:scrgbClr r="0" g="0" b="0"/>
        </a:fillRef>
        <a:effectRef idx="0">
          <a:scrgbClr r="0" g="0" b="0"/>
        </a:effectRef>
        <a:fontRef idx="minor"/>
      </xdr:style>
    </xdr:sp>
    <xdr:clientData/>
  </xdr:twoCellAnchor>
  <xdr:twoCellAnchor editAs="oneCell">
    <xdr:from>
      <xdr:col>2</xdr:col>
      <xdr:colOff>76320</xdr:colOff>
      <xdr:row>29</xdr:row>
      <xdr:rowOff>127800</xdr:rowOff>
    </xdr:from>
    <xdr:to>
      <xdr:col>9</xdr:col>
      <xdr:colOff>13320</xdr:colOff>
      <xdr:row>31</xdr:row>
      <xdr:rowOff>37800</xdr:rowOff>
    </xdr:to>
    <xdr:sp macro="" textlink="">
      <xdr:nvSpPr>
        <xdr:cNvPr id="994" name="CustomShape 1">
          <a:extLst>
            <a:ext uri="{FF2B5EF4-FFF2-40B4-BE49-F238E27FC236}">
              <a16:creationId xmlns:a16="http://schemas.microsoft.com/office/drawing/2014/main" id="{00000000-0008-0000-0500-0000E2030000}"/>
            </a:ext>
          </a:extLst>
        </xdr:cNvPr>
        <xdr:cNvSpPr/>
      </xdr:nvSpPr>
      <xdr:spPr>
        <a:xfrm>
          <a:off x="514440" y="5194800"/>
          <a:ext cx="1470240" cy="2530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lstStyle/>
        <a:p>
          <a:pPr>
            <a:lnSpc>
              <a:spcPct val="100000"/>
            </a:lnSpc>
          </a:pPr>
          <a:r>
            <a:rPr lang="en-US" sz="800" b="0" strike="noStrike" spc="-1">
              <a:solidFill>
                <a:srgbClr val="000000"/>
              </a:solidFill>
              <a:uFill>
                <a:solidFill>
                  <a:srgbClr val="FFFFFF"/>
                </a:solidFill>
              </a:uFill>
              <a:latin typeface="Times New Roman"/>
              <a:ea typeface="ＭＳ Ｐゴシック"/>
            </a:rPr>
            <a:t>当　該　団　体　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76320</xdr:colOff>
      <xdr:row>31</xdr:row>
      <xdr:rowOff>50760</xdr:rowOff>
    </xdr:from>
    <xdr:to>
      <xdr:col>9</xdr:col>
      <xdr:colOff>13320</xdr:colOff>
      <xdr:row>31</xdr:row>
      <xdr:rowOff>304560</xdr:rowOff>
    </xdr:to>
    <xdr:sp macro="" textlink="">
      <xdr:nvSpPr>
        <xdr:cNvPr id="995" name="CustomShape 1">
          <a:extLst>
            <a:ext uri="{FF2B5EF4-FFF2-40B4-BE49-F238E27FC236}">
              <a16:creationId xmlns:a16="http://schemas.microsoft.com/office/drawing/2014/main" id="{00000000-0008-0000-0500-0000E3030000}"/>
            </a:ext>
          </a:extLst>
        </xdr:cNvPr>
        <xdr:cNvSpPr/>
      </xdr:nvSpPr>
      <xdr:spPr>
        <a:xfrm>
          <a:off x="514440" y="5460840"/>
          <a:ext cx="1470240" cy="25380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lstStyle/>
        <a:p>
          <a:pPr>
            <a:lnSpc>
              <a:spcPct val="100000"/>
            </a:lnSpc>
          </a:pPr>
          <a:r>
            <a:rPr lang="en-US" sz="800" b="0" strike="noStrike" spc="-1">
              <a:solidFill>
                <a:srgbClr val="000000"/>
              </a:solidFill>
              <a:uFill>
                <a:solidFill>
                  <a:srgbClr val="FFFFFF"/>
                </a:solidFill>
              </a:uFill>
              <a:latin typeface="Times New Roman"/>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76320</xdr:colOff>
      <xdr:row>32</xdr:row>
      <xdr:rowOff>13320</xdr:rowOff>
    </xdr:from>
    <xdr:to>
      <xdr:col>9</xdr:col>
      <xdr:colOff>13320</xdr:colOff>
      <xdr:row>34</xdr:row>
      <xdr:rowOff>133560</xdr:rowOff>
    </xdr:to>
    <xdr:sp macro="" textlink="">
      <xdr:nvSpPr>
        <xdr:cNvPr id="996" name="CustomShape 1">
          <a:extLst>
            <a:ext uri="{FF2B5EF4-FFF2-40B4-BE49-F238E27FC236}">
              <a16:creationId xmlns:a16="http://schemas.microsoft.com/office/drawing/2014/main" id="{00000000-0008-0000-0500-0000E4030000}"/>
            </a:ext>
          </a:extLst>
        </xdr:cNvPr>
        <xdr:cNvSpPr/>
      </xdr:nvSpPr>
      <xdr:spPr>
        <a:xfrm>
          <a:off x="514440" y="5766120"/>
          <a:ext cx="1470240" cy="634680"/>
        </a:xfrm>
        <a:prstGeom prst="rect">
          <a:avLst/>
        </a:prstGeom>
        <a:noFill/>
        <a:ln w="9360">
          <a:noFill/>
        </a:ln>
      </xdr:spPr>
      <xdr:style>
        <a:lnRef idx="0">
          <a:scrgbClr r="0" g="0" b="0"/>
        </a:lnRef>
        <a:fillRef idx="0">
          <a:scrgbClr r="0" g="0" b="0"/>
        </a:fillRef>
        <a:effectRef idx="0">
          <a:scrgbClr r="0" g="0" b="0"/>
        </a:effectRef>
        <a:fontRef idx="minor"/>
      </xdr:style>
      <xdr:txBody>
        <a:bodyPr lIns="18360" tIns="0" rIns="0" bIns="0"/>
        <a:lstStyle/>
        <a:p>
          <a:r>
            <a:rPr lang="en-US" sz="800" b="0" strike="noStrike" spc="-1">
              <a:solidFill>
                <a:srgbClr val="000000"/>
              </a:solidFill>
              <a:uFill>
                <a:solidFill>
                  <a:srgbClr val="FFFFFF"/>
                </a:solidFill>
              </a:uFill>
              <a:latin typeface="Times New Roman"/>
              <a:ea typeface="ＭＳ Ｐゴシック"/>
            </a:rPr>
            <a:t>類似団体内の</a:t>
          </a:r>
          <a:endParaRPr lang="en-US" sz="1200" b="0" strike="noStrike" spc="-1">
            <a:solidFill>
              <a:srgbClr val="000000"/>
            </a:solidFill>
            <a:uFill>
              <a:solidFill>
                <a:srgbClr val="FFFFFF"/>
              </a:solidFill>
            </a:uFill>
            <a:latin typeface="Times New Roman"/>
          </a:endParaRPr>
        </a:p>
        <a:p>
          <a:pPr>
            <a:lnSpc>
              <a:spcPct val="100000"/>
            </a:lnSpc>
          </a:pPr>
          <a:r>
            <a:rPr lang="en-US" sz="800" b="0" strike="noStrike" spc="-1">
              <a:solidFill>
                <a:srgbClr val="000000"/>
              </a:solidFill>
              <a:uFill>
                <a:solidFill>
                  <a:srgbClr val="FFFFFF"/>
                </a:solidFill>
              </a:uFill>
              <a:latin typeface="Times New Roman"/>
              <a:ea typeface="ＭＳ Ｐゴシック"/>
            </a:rPr>
            <a:t> 最大値及び最小値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6480</xdr:colOff>
      <xdr:row>30</xdr:row>
      <xdr:rowOff>18720</xdr:rowOff>
    </xdr:from>
    <xdr:to>
      <xdr:col>1</xdr:col>
      <xdr:colOff>177840</xdr:colOff>
      <xdr:row>30</xdr:row>
      <xdr:rowOff>18720</xdr:rowOff>
    </xdr:to>
    <xdr:sp macro="" textlink="">
      <xdr:nvSpPr>
        <xdr:cNvPr id="997" name="Line 1">
          <a:extLst>
            <a:ext uri="{FF2B5EF4-FFF2-40B4-BE49-F238E27FC236}">
              <a16:creationId xmlns:a16="http://schemas.microsoft.com/office/drawing/2014/main" id="{00000000-0008-0000-0500-0000E5030000}"/>
            </a:ext>
          </a:extLst>
        </xdr:cNvPr>
        <xdr:cNvSpPr/>
      </xdr:nvSpPr>
      <xdr:spPr>
        <a:xfrm flipH="1">
          <a:off x="225360" y="5257440"/>
          <a:ext cx="171360" cy="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92160</xdr:colOff>
      <xdr:row>31</xdr:row>
      <xdr:rowOff>304560</xdr:rowOff>
    </xdr:from>
    <xdr:to>
      <xdr:col>1</xdr:col>
      <xdr:colOff>92160</xdr:colOff>
      <xdr:row>32</xdr:row>
      <xdr:rowOff>101880</xdr:rowOff>
    </xdr:to>
    <xdr:sp macro="" textlink="">
      <xdr:nvSpPr>
        <xdr:cNvPr id="998" name="Line 1">
          <a:extLst>
            <a:ext uri="{FF2B5EF4-FFF2-40B4-BE49-F238E27FC236}">
              <a16:creationId xmlns:a16="http://schemas.microsoft.com/office/drawing/2014/main" id="{00000000-0008-0000-0500-0000E6030000}"/>
            </a:ext>
          </a:extLst>
        </xdr:cNvPr>
        <xdr:cNvSpPr/>
      </xdr:nvSpPr>
      <xdr:spPr>
        <a:xfrm>
          <a:off x="311040" y="5714640"/>
          <a:ext cx="0" cy="14004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6480</xdr:colOff>
      <xdr:row>31</xdr:row>
      <xdr:rowOff>304560</xdr:rowOff>
    </xdr:from>
    <xdr:to>
      <xdr:col>1</xdr:col>
      <xdr:colOff>177840</xdr:colOff>
      <xdr:row>31</xdr:row>
      <xdr:rowOff>304560</xdr:rowOff>
    </xdr:to>
    <xdr:sp macro="" textlink="">
      <xdr:nvSpPr>
        <xdr:cNvPr id="999" name="Line 1">
          <a:extLst>
            <a:ext uri="{FF2B5EF4-FFF2-40B4-BE49-F238E27FC236}">
              <a16:creationId xmlns:a16="http://schemas.microsoft.com/office/drawing/2014/main" id="{00000000-0008-0000-0500-0000E7030000}"/>
            </a:ext>
          </a:extLst>
        </xdr:cNvPr>
        <xdr:cNvSpPr/>
      </xdr:nvSpPr>
      <xdr:spPr>
        <a:xfrm flipH="1">
          <a:off x="225360" y="571464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92160</xdr:colOff>
      <xdr:row>33</xdr:row>
      <xdr:rowOff>28440</xdr:rowOff>
    </xdr:from>
    <xdr:to>
      <xdr:col>1</xdr:col>
      <xdr:colOff>92160</xdr:colOff>
      <xdr:row>33</xdr:row>
      <xdr:rowOff>168120</xdr:rowOff>
    </xdr:to>
    <xdr:sp macro="" textlink="">
      <xdr:nvSpPr>
        <xdr:cNvPr id="1000" name="Line 1">
          <a:extLst>
            <a:ext uri="{FF2B5EF4-FFF2-40B4-BE49-F238E27FC236}">
              <a16:creationId xmlns:a16="http://schemas.microsoft.com/office/drawing/2014/main" id="{00000000-0008-0000-0500-0000E8030000}"/>
            </a:ext>
          </a:extLst>
        </xdr:cNvPr>
        <xdr:cNvSpPr/>
      </xdr:nvSpPr>
      <xdr:spPr>
        <a:xfrm flipV="1">
          <a:off x="311040" y="5952960"/>
          <a:ext cx="0" cy="13968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6480</xdr:colOff>
      <xdr:row>33</xdr:row>
      <xdr:rowOff>171360</xdr:rowOff>
    </xdr:from>
    <xdr:to>
      <xdr:col>1</xdr:col>
      <xdr:colOff>177840</xdr:colOff>
      <xdr:row>33</xdr:row>
      <xdr:rowOff>171360</xdr:rowOff>
    </xdr:to>
    <xdr:sp macro="" textlink="">
      <xdr:nvSpPr>
        <xdr:cNvPr id="1001" name="Line 1">
          <a:extLst>
            <a:ext uri="{FF2B5EF4-FFF2-40B4-BE49-F238E27FC236}">
              <a16:creationId xmlns:a16="http://schemas.microsoft.com/office/drawing/2014/main" id="{00000000-0008-0000-0500-0000E9030000}"/>
            </a:ext>
          </a:extLst>
        </xdr:cNvPr>
        <xdr:cNvSpPr/>
      </xdr:nvSpPr>
      <xdr:spPr>
        <a:xfrm flipH="1">
          <a:off x="225360" y="6095880"/>
          <a:ext cx="171360" cy="0"/>
        </a:xfrm>
        <a:prstGeom prst="line">
          <a:avLst/>
        </a:prstGeom>
        <a:ln w="158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42120</xdr:colOff>
      <xdr:row>29</xdr:row>
      <xdr:rowOff>140400</xdr:rowOff>
    </xdr:from>
    <xdr:to>
      <xdr:col>1</xdr:col>
      <xdr:colOff>143280</xdr:colOff>
      <xdr:row>30</xdr:row>
      <xdr:rowOff>69480</xdr:rowOff>
    </xdr:to>
    <xdr:sp macro="" textlink="">
      <xdr:nvSpPr>
        <xdr:cNvPr id="1002" name="CustomShape 1">
          <a:extLst>
            <a:ext uri="{FF2B5EF4-FFF2-40B4-BE49-F238E27FC236}">
              <a16:creationId xmlns:a16="http://schemas.microsoft.com/office/drawing/2014/main" id="{00000000-0008-0000-0500-0000EA030000}"/>
            </a:ext>
          </a:extLst>
        </xdr:cNvPr>
        <xdr:cNvSpPr/>
      </xdr:nvSpPr>
      <xdr:spPr>
        <a:xfrm>
          <a:off x="261000" y="5207400"/>
          <a:ext cx="101160" cy="10080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42120</xdr:colOff>
      <xdr:row>31</xdr:row>
      <xdr:rowOff>63360</xdr:rowOff>
    </xdr:from>
    <xdr:to>
      <xdr:col>1</xdr:col>
      <xdr:colOff>143280</xdr:colOff>
      <xdr:row>31</xdr:row>
      <xdr:rowOff>164520</xdr:rowOff>
    </xdr:to>
    <xdr:sp macro="" textlink="">
      <xdr:nvSpPr>
        <xdr:cNvPr id="1003" name="CustomShape 1">
          <a:extLst>
            <a:ext uri="{FF2B5EF4-FFF2-40B4-BE49-F238E27FC236}">
              <a16:creationId xmlns:a16="http://schemas.microsoft.com/office/drawing/2014/main" id="{00000000-0008-0000-0500-0000EB030000}"/>
            </a:ext>
          </a:extLst>
        </xdr:cNvPr>
        <xdr:cNvSpPr/>
      </xdr:nvSpPr>
      <xdr:spPr>
        <a:xfrm>
          <a:off x="261000" y="547344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64080</xdr:colOff>
      <xdr:row>31</xdr:row>
      <xdr:rowOff>241200</xdr:rowOff>
    </xdr:from>
    <xdr:to>
      <xdr:col>33</xdr:col>
      <xdr:colOff>114480</xdr:colOff>
      <xdr:row>39</xdr:row>
      <xdr:rowOff>298800</xdr:rowOff>
    </xdr:to>
    <xdr:sp macro="" textlink="">
      <xdr:nvSpPr>
        <xdr:cNvPr id="1004" name="CustomShape 1">
          <a:extLst>
            <a:ext uri="{FF2B5EF4-FFF2-40B4-BE49-F238E27FC236}">
              <a16:creationId xmlns:a16="http://schemas.microsoft.com/office/drawing/2014/main" id="{00000000-0008-0000-0500-0000EC030000}"/>
            </a:ext>
          </a:extLst>
        </xdr:cNvPr>
        <xdr:cNvSpPr/>
      </xdr:nvSpPr>
      <xdr:spPr>
        <a:xfrm>
          <a:off x="2473560" y="5651280"/>
          <a:ext cx="4870080" cy="2286360"/>
        </a:xfrm>
        <a:prstGeom prst="rect">
          <a:avLst/>
        </a:prstGeom>
        <a:solidFill>
          <a:srgbClr val="E6FFD5"/>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111240</xdr:colOff>
      <xdr:row>30</xdr:row>
      <xdr:rowOff>31680</xdr:rowOff>
    </xdr:from>
    <xdr:to>
      <xdr:col>10</xdr:col>
      <xdr:colOff>165960</xdr:colOff>
      <xdr:row>31</xdr:row>
      <xdr:rowOff>113400</xdr:rowOff>
    </xdr:to>
    <xdr:sp macro="" textlink="">
      <xdr:nvSpPr>
        <xdr:cNvPr id="1005" name="CustomShape 1">
          <a:extLst>
            <a:ext uri="{FF2B5EF4-FFF2-40B4-BE49-F238E27FC236}">
              <a16:creationId xmlns:a16="http://schemas.microsoft.com/office/drawing/2014/main" id="{00000000-0008-0000-0500-0000ED030000}"/>
            </a:ext>
          </a:extLst>
        </xdr:cNvPr>
        <xdr:cNvSpPr/>
      </xdr:nvSpPr>
      <xdr:spPr>
        <a:xfrm>
          <a:off x="1863720" y="5270400"/>
          <a:ext cx="492840" cy="253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11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63720</xdr:colOff>
      <xdr:row>39</xdr:row>
      <xdr:rowOff>298800</xdr:rowOff>
    </xdr:from>
    <xdr:to>
      <xdr:col>33</xdr:col>
      <xdr:colOff>114480</xdr:colOff>
      <xdr:row>39</xdr:row>
      <xdr:rowOff>298800</xdr:rowOff>
    </xdr:to>
    <xdr:sp macro="" textlink="">
      <xdr:nvSpPr>
        <xdr:cNvPr id="1006" name="Line 1">
          <a:extLst>
            <a:ext uri="{FF2B5EF4-FFF2-40B4-BE49-F238E27FC236}">
              <a16:creationId xmlns:a16="http://schemas.microsoft.com/office/drawing/2014/main" id="{00000000-0008-0000-0500-0000EE030000}"/>
            </a:ext>
          </a:extLst>
        </xdr:cNvPr>
        <xdr:cNvSpPr/>
      </xdr:nvSpPr>
      <xdr:spPr>
        <a:xfrm>
          <a:off x="2473200" y="793764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63720</xdr:colOff>
      <xdr:row>38</xdr:row>
      <xdr:rowOff>88560</xdr:rowOff>
    </xdr:from>
    <xdr:to>
      <xdr:col>33</xdr:col>
      <xdr:colOff>114480</xdr:colOff>
      <xdr:row>38</xdr:row>
      <xdr:rowOff>88560</xdr:rowOff>
    </xdr:to>
    <xdr:sp macro="" textlink="">
      <xdr:nvSpPr>
        <xdr:cNvPr id="1007" name="Line 1">
          <a:extLst>
            <a:ext uri="{FF2B5EF4-FFF2-40B4-BE49-F238E27FC236}">
              <a16:creationId xmlns:a16="http://schemas.microsoft.com/office/drawing/2014/main" id="{00000000-0008-0000-0500-0000EF030000}"/>
            </a:ext>
          </a:extLst>
        </xdr:cNvPr>
        <xdr:cNvSpPr/>
      </xdr:nvSpPr>
      <xdr:spPr>
        <a:xfrm>
          <a:off x="2473200" y="755604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63720</xdr:colOff>
      <xdr:row>37</xdr:row>
      <xdr:rowOff>51120</xdr:rowOff>
    </xdr:from>
    <xdr:to>
      <xdr:col>33</xdr:col>
      <xdr:colOff>114480</xdr:colOff>
      <xdr:row>37</xdr:row>
      <xdr:rowOff>51120</xdr:rowOff>
    </xdr:to>
    <xdr:sp macro="" textlink="">
      <xdr:nvSpPr>
        <xdr:cNvPr id="1008" name="Line 1">
          <a:extLst>
            <a:ext uri="{FF2B5EF4-FFF2-40B4-BE49-F238E27FC236}">
              <a16:creationId xmlns:a16="http://schemas.microsoft.com/office/drawing/2014/main" id="{00000000-0008-0000-0500-0000F0030000}"/>
            </a:ext>
          </a:extLst>
        </xdr:cNvPr>
        <xdr:cNvSpPr/>
      </xdr:nvSpPr>
      <xdr:spPr>
        <a:xfrm>
          <a:off x="2473200" y="717552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51480</xdr:colOff>
      <xdr:row>36</xdr:row>
      <xdr:rowOff>90720</xdr:rowOff>
    </xdr:from>
    <xdr:to>
      <xdr:col>10</xdr:col>
      <xdr:colOff>155160</xdr:colOff>
      <xdr:row>37</xdr:row>
      <xdr:rowOff>158040</xdr:rowOff>
    </xdr:to>
    <xdr:sp macro="" textlink="">
      <xdr:nvSpPr>
        <xdr:cNvPr id="1009" name="CustomShape 1">
          <a:extLst>
            <a:ext uri="{FF2B5EF4-FFF2-40B4-BE49-F238E27FC236}">
              <a16:creationId xmlns:a16="http://schemas.microsoft.com/office/drawing/2014/main" id="{00000000-0008-0000-0500-0000F1030000}"/>
            </a:ext>
          </a:extLst>
        </xdr:cNvPr>
        <xdr:cNvSpPr/>
      </xdr:nvSpPr>
      <xdr:spPr>
        <a:xfrm>
          <a:off x="1584720" y="70437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63720</xdr:colOff>
      <xdr:row>35</xdr:row>
      <xdr:rowOff>183960</xdr:rowOff>
    </xdr:from>
    <xdr:to>
      <xdr:col>33</xdr:col>
      <xdr:colOff>114480</xdr:colOff>
      <xdr:row>35</xdr:row>
      <xdr:rowOff>183960</xdr:rowOff>
    </xdr:to>
    <xdr:sp macro="" textlink="">
      <xdr:nvSpPr>
        <xdr:cNvPr id="1010" name="Line 1">
          <a:extLst>
            <a:ext uri="{FF2B5EF4-FFF2-40B4-BE49-F238E27FC236}">
              <a16:creationId xmlns:a16="http://schemas.microsoft.com/office/drawing/2014/main" id="{00000000-0008-0000-0500-0000F2030000}"/>
            </a:ext>
          </a:extLst>
        </xdr:cNvPr>
        <xdr:cNvSpPr/>
      </xdr:nvSpPr>
      <xdr:spPr>
        <a:xfrm>
          <a:off x="2473200" y="679428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51480</xdr:colOff>
      <xdr:row>35</xdr:row>
      <xdr:rowOff>51840</xdr:rowOff>
    </xdr:from>
    <xdr:to>
      <xdr:col>10</xdr:col>
      <xdr:colOff>155160</xdr:colOff>
      <xdr:row>35</xdr:row>
      <xdr:rowOff>290520</xdr:rowOff>
    </xdr:to>
    <xdr:sp macro="" textlink="">
      <xdr:nvSpPr>
        <xdr:cNvPr id="1011" name="CustomShape 1">
          <a:extLst>
            <a:ext uri="{FF2B5EF4-FFF2-40B4-BE49-F238E27FC236}">
              <a16:creationId xmlns:a16="http://schemas.microsoft.com/office/drawing/2014/main" id="{00000000-0008-0000-0500-0000F3030000}"/>
            </a:ext>
          </a:extLst>
        </xdr:cNvPr>
        <xdr:cNvSpPr/>
      </xdr:nvSpPr>
      <xdr:spPr>
        <a:xfrm>
          <a:off x="1584720" y="66621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63720</xdr:colOff>
      <xdr:row>34</xdr:row>
      <xdr:rowOff>146160</xdr:rowOff>
    </xdr:from>
    <xdr:to>
      <xdr:col>33</xdr:col>
      <xdr:colOff>114480</xdr:colOff>
      <xdr:row>34</xdr:row>
      <xdr:rowOff>146160</xdr:rowOff>
    </xdr:to>
    <xdr:sp macro="" textlink="">
      <xdr:nvSpPr>
        <xdr:cNvPr id="1012" name="Line 1">
          <a:extLst>
            <a:ext uri="{FF2B5EF4-FFF2-40B4-BE49-F238E27FC236}">
              <a16:creationId xmlns:a16="http://schemas.microsoft.com/office/drawing/2014/main" id="{00000000-0008-0000-0500-0000F4030000}"/>
            </a:ext>
          </a:extLst>
        </xdr:cNvPr>
        <xdr:cNvSpPr/>
      </xdr:nvSpPr>
      <xdr:spPr>
        <a:xfrm>
          <a:off x="2473200" y="641340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51480</xdr:colOff>
      <xdr:row>34</xdr:row>
      <xdr:rowOff>14760</xdr:rowOff>
    </xdr:from>
    <xdr:to>
      <xdr:col>10</xdr:col>
      <xdr:colOff>155160</xdr:colOff>
      <xdr:row>34</xdr:row>
      <xdr:rowOff>253440</xdr:rowOff>
    </xdr:to>
    <xdr:sp macro="" textlink="">
      <xdr:nvSpPr>
        <xdr:cNvPr id="1013" name="CustomShape 1">
          <a:extLst>
            <a:ext uri="{FF2B5EF4-FFF2-40B4-BE49-F238E27FC236}">
              <a16:creationId xmlns:a16="http://schemas.microsoft.com/office/drawing/2014/main" id="{00000000-0008-0000-0500-0000F5030000}"/>
            </a:ext>
          </a:extLst>
        </xdr:cNvPr>
        <xdr:cNvSpPr/>
      </xdr:nvSpPr>
      <xdr:spPr>
        <a:xfrm>
          <a:off x="1584720" y="628200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63720</xdr:colOff>
      <xdr:row>33</xdr:row>
      <xdr:rowOff>107640</xdr:rowOff>
    </xdr:from>
    <xdr:to>
      <xdr:col>33</xdr:col>
      <xdr:colOff>114480</xdr:colOff>
      <xdr:row>33</xdr:row>
      <xdr:rowOff>107640</xdr:rowOff>
    </xdr:to>
    <xdr:sp macro="" textlink="">
      <xdr:nvSpPr>
        <xdr:cNvPr id="1014" name="Line 1">
          <a:extLst>
            <a:ext uri="{FF2B5EF4-FFF2-40B4-BE49-F238E27FC236}">
              <a16:creationId xmlns:a16="http://schemas.microsoft.com/office/drawing/2014/main" id="{00000000-0008-0000-0500-0000F6030000}"/>
            </a:ext>
          </a:extLst>
        </xdr:cNvPr>
        <xdr:cNvSpPr/>
      </xdr:nvSpPr>
      <xdr:spPr>
        <a:xfrm>
          <a:off x="2473200" y="603216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51480</xdr:colOff>
      <xdr:row>32</xdr:row>
      <xdr:rowOff>147960</xdr:rowOff>
    </xdr:from>
    <xdr:to>
      <xdr:col>10</xdr:col>
      <xdr:colOff>155160</xdr:colOff>
      <xdr:row>33</xdr:row>
      <xdr:rowOff>214200</xdr:rowOff>
    </xdr:to>
    <xdr:sp macro="" textlink="">
      <xdr:nvSpPr>
        <xdr:cNvPr id="1015" name="CustomShape 1">
          <a:extLst>
            <a:ext uri="{FF2B5EF4-FFF2-40B4-BE49-F238E27FC236}">
              <a16:creationId xmlns:a16="http://schemas.microsoft.com/office/drawing/2014/main" id="{00000000-0008-0000-0500-0000F7030000}"/>
            </a:ext>
          </a:extLst>
        </xdr:cNvPr>
        <xdr:cNvSpPr/>
      </xdr:nvSpPr>
      <xdr:spPr>
        <a:xfrm>
          <a:off x="1584720" y="590076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63720</xdr:colOff>
      <xdr:row>31</xdr:row>
      <xdr:rowOff>241200</xdr:rowOff>
    </xdr:from>
    <xdr:to>
      <xdr:col>33</xdr:col>
      <xdr:colOff>114480</xdr:colOff>
      <xdr:row>31</xdr:row>
      <xdr:rowOff>241200</xdr:rowOff>
    </xdr:to>
    <xdr:sp macro="" textlink="">
      <xdr:nvSpPr>
        <xdr:cNvPr id="1016" name="Line 1">
          <a:extLst>
            <a:ext uri="{FF2B5EF4-FFF2-40B4-BE49-F238E27FC236}">
              <a16:creationId xmlns:a16="http://schemas.microsoft.com/office/drawing/2014/main" id="{00000000-0008-0000-0500-0000F8030000}"/>
            </a:ext>
          </a:extLst>
        </xdr:cNvPr>
        <xdr:cNvSpPr/>
      </xdr:nvSpPr>
      <xdr:spPr>
        <a:xfrm>
          <a:off x="2473200" y="5651280"/>
          <a:ext cx="4870440" cy="0"/>
        </a:xfrm>
        <a:prstGeom prst="line">
          <a:avLst/>
        </a:prstGeom>
        <a:ln w="9360">
          <a:solidFill>
            <a:srgbClr val="C0C0C0"/>
          </a:solidFill>
          <a:round/>
        </a:ln>
      </xdr:spPr>
      <xdr:style>
        <a:lnRef idx="0">
          <a:scrgbClr r="0" g="0" b="0"/>
        </a:lnRef>
        <a:fillRef idx="0">
          <a:scrgbClr r="0" g="0" b="0"/>
        </a:fillRef>
        <a:effectRef idx="0">
          <a:scrgbClr r="0" g="0" b="0"/>
        </a:effectRef>
        <a:fontRef idx="minor"/>
      </xdr:style>
    </xdr:sp>
    <xdr:clientData/>
  </xdr:twoCellAnchor>
  <xdr:twoCellAnchor editAs="oneCell">
    <xdr:from>
      <xdr:col>7</xdr:col>
      <xdr:colOff>51480</xdr:colOff>
      <xdr:row>31</xdr:row>
      <xdr:rowOff>109080</xdr:rowOff>
    </xdr:from>
    <xdr:to>
      <xdr:col>10</xdr:col>
      <xdr:colOff>155160</xdr:colOff>
      <xdr:row>32</xdr:row>
      <xdr:rowOff>5040</xdr:rowOff>
    </xdr:to>
    <xdr:sp macro="" textlink="">
      <xdr:nvSpPr>
        <xdr:cNvPr id="1017" name="CustomShape 1">
          <a:extLst>
            <a:ext uri="{FF2B5EF4-FFF2-40B4-BE49-F238E27FC236}">
              <a16:creationId xmlns:a16="http://schemas.microsoft.com/office/drawing/2014/main" id="{00000000-0008-0000-0500-0000F9030000}"/>
            </a:ext>
          </a:extLst>
        </xdr:cNvPr>
        <xdr:cNvSpPr/>
      </xdr:nvSpPr>
      <xdr:spPr>
        <a:xfrm>
          <a:off x="1584720" y="55191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64080</xdr:colOff>
      <xdr:row>31</xdr:row>
      <xdr:rowOff>241200</xdr:rowOff>
    </xdr:from>
    <xdr:to>
      <xdr:col>33</xdr:col>
      <xdr:colOff>114480</xdr:colOff>
      <xdr:row>39</xdr:row>
      <xdr:rowOff>298800</xdr:rowOff>
    </xdr:to>
    <xdr:sp macro="" textlink="">
      <xdr:nvSpPr>
        <xdr:cNvPr id="1018" name="CustomShape 1">
          <a:extLst>
            <a:ext uri="{FF2B5EF4-FFF2-40B4-BE49-F238E27FC236}">
              <a16:creationId xmlns:a16="http://schemas.microsoft.com/office/drawing/2014/main" id="{00000000-0008-0000-0500-0000FA030000}"/>
            </a:ext>
          </a:extLst>
        </xdr:cNvPr>
        <xdr:cNvSpPr/>
      </xdr:nvSpPr>
      <xdr:spPr>
        <a:xfrm>
          <a:off x="2473560" y="5651280"/>
          <a:ext cx="4870080" cy="2286360"/>
        </a:xfrm>
        <a:prstGeom prst="rect">
          <a:avLst/>
        </a:prstGeom>
        <a:noFill/>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29</xdr:col>
      <xdr:colOff>127080</xdr:colOff>
      <xdr:row>33</xdr:row>
      <xdr:rowOff>249840</xdr:rowOff>
    </xdr:from>
    <xdr:to>
      <xdr:col>29</xdr:col>
      <xdr:colOff>127080</xdr:colOff>
      <xdr:row>37</xdr:row>
      <xdr:rowOff>314280</xdr:rowOff>
    </xdr:to>
    <xdr:sp macro="" textlink="">
      <xdr:nvSpPr>
        <xdr:cNvPr id="1019" name="Line 1">
          <a:extLst>
            <a:ext uri="{FF2B5EF4-FFF2-40B4-BE49-F238E27FC236}">
              <a16:creationId xmlns:a16="http://schemas.microsoft.com/office/drawing/2014/main" id="{00000000-0008-0000-0500-0000FB030000}"/>
            </a:ext>
          </a:extLst>
        </xdr:cNvPr>
        <xdr:cNvSpPr/>
      </xdr:nvSpPr>
      <xdr:spPr>
        <a:xfrm flipV="1">
          <a:off x="6480000" y="6174360"/>
          <a:ext cx="0" cy="1264320"/>
        </a:xfrm>
        <a:prstGeom prst="line">
          <a:avLst/>
        </a:prstGeom>
        <a:ln w="31680">
          <a:solidFill>
            <a:srgbClr val="80808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37</xdr:row>
      <xdr:rowOff>297000</xdr:rowOff>
    </xdr:from>
    <xdr:to>
      <xdr:col>33</xdr:col>
      <xdr:colOff>131040</xdr:colOff>
      <xdr:row>39</xdr:row>
      <xdr:rowOff>21240</xdr:rowOff>
    </xdr:to>
    <xdr:sp macro="" textlink="">
      <xdr:nvSpPr>
        <xdr:cNvPr id="1020" name="CustomShape 1">
          <a:extLst>
            <a:ext uri="{FF2B5EF4-FFF2-40B4-BE49-F238E27FC236}">
              <a16:creationId xmlns:a16="http://schemas.microsoft.com/office/drawing/2014/main" id="{00000000-0008-0000-0500-0000FC030000}"/>
            </a:ext>
          </a:extLst>
        </xdr:cNvPr>
        <xdr:cNvSpPr/>
      </xdr:nvSpPr>
      <xdr:spPr>
        <a:xfrm>
          <a:off x="6597720" y="742140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-13,817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38160</xdr:colOff>
      <xdr:row>37</xdr:row>
      <xdr:rowOff>314280</xdr:rowOff>
    </xdr:from>
    <xdr:to>
      <xdr:col>30</xdr:col>
      <xdr:colOff>25200</xdr:colOff>
      <xdr:row>37</xdr:row>
      <xdr:rowOff>314280</xdr:rowOff>
    </xdr:to>
    <xdr:sp macro="" textlink="">
      <xdr:nvSpPr>
        <xdr:cNvPr id="1021" name="Line 1">
          <a:extLst>
            <a:ext uri="{FF2B5EF4-FFF2-40B4-BE49-F238E27FC236}">
              <a16:creationId xmlns:a16="http://schemas.microsoft.com/office/drawing/2014/main" id="{00000000-0008-0000-0500-0000FD030000}"/>
            </a:ext>
          </a:extLst>
        </xdr:cNvPr>
        <xdr:cNvSpPr/>
      </xdr:nvSpPr>
      <xdr:spPr>
        <a:xfrm>
          <a:off x="6391080" y="7438680"/>
          <a:ext cx="20628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33</xdr:row>
      <xdr:rowOff>3240</xdr:rowOff>
    </xdr:from>
    <xdr:to>
      <xdr:col>33</xdr:col>
      <xdr:colOff>131040</xdr:colOff>
      <xdr:row>33</xdr:row>
      <xdr:rowOff>241920</xdr:rowOff>
    </xdr:to>
    <xdr:sp macro="" textlink="">
      <xdr:nvSpPr>
        <xdr:cNvPr id="1022" name="CustomShape 1">
          <a:extLst>
            <a:ext uri="{FF2B5EF4-FFF2-40B4-BE49-F238E27FC236}">
              <a16:creationId xmlns:a16="http://schemas.microsoft.com/office/drawing/2014/main" id="{00000000-0008-0000-0500-0000FE030000}"/>
            </a:ext>
          </a:extLst>
        </xdr:cNvPr>
        <xdr:cNvSpPr/>
      </xdr:nvSpPr>
      <xdr:spPr>
        <a:xfrm>
          <a:off x="6597720" y="59277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52,539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38160</xdr:colOff>
      <xdr:row>33</xdr:row>
      <xdr:rowOff>249840</xdr:rowOff>
    </xdr:from>
    <xdr:to>
      <xdr:col>30</xdr:col>
      <xdr:colOff>25200</xdr:colOff>
      <xdr:row>33</xdr:row>
      <xdr:rowOff>249840</xdr:rowOff>
    </xdr:to>
    <xdr:sp macro="" textlink="">
      <xdr:nvSpPr>
        <xdr:cNvPr id="1023" name="Line 1">
          <a:extLst>
            <a:ext uri="{FF2B5EF4-FFF2-40B4-BE49-F238E27FC236}">
              <a16:creationId xmlns:a16="http://schemas.microsoft.com/office/drawing/2014/main" id="{00000000-0008-0000-0500-0000FF030000}"/>
            </a:ext>
          </a:extLst>
        </xdr:cNvPr>
        <xdr:cNvSpPr/>
      </xdr:nvSpPr>
      <xdr:spPr>
        <a:xfrm>
          <a:off x="6391080" y="6174360"/>
          <a:ext cx="206280" cy="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26</xdr:col>
      <xdr:colOff>50760</xdr:colOff>
      <xdr:row>35</xdr:row>
      <xdr:rowOff>216720</xdr:rowOff>
    </xdr:from>
    <xdr:to>
      <xdr:col>29</xdr:col>
      <xdr:colOff>127080</xdr:colOff>
      <xdr:row>35</xdr:row>
      <xdr:rowOff>240480</xdr:rowOff>
    </xdr:to>
    <xdr:sp macro="" textlink="">
      <xdr:nvSpPr>
        <xdr:cNvPr id="1024" name="Line 1">
          <a:extLst>
            <a:ext uri="{FF2B5EF4-FFF2-40B4-BE49-F238E27FC236}">
              <a16:creationId xmlns:a16="http://schemas.microsoft.com/office/drawing/2014/main" id="{00000000-0008-0000-0500-000000040000}"/>
            </a:ext>
          </a:extLst>
        </xdr:cNvPr>
        <xdr:cNvSpPr/>
      </xdr:nvSpPr>
      <xdr:spPr>
        <a:xfrm flipV="1">
          <a:off x="5746680" y="6827040"/>
          <a:ext cx="733320" cy="237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34</xdr:row>
      <xdr:rowOff>278280</xdr:rowOff>
    </xdr:from>
    <xdr:to>
      <xdr:col>33</xdr:col>
      <xdr:colOff>131040</xdr:colOff>
      <xdr:row>35</xdr:row>
      <xdr:rowOff>173160</xdr:rowOff>
    </xdr:to>
    <xdr:sp macro="" textlink="">
      <xdr:nvSpPr>
        <xdr:cNvPr id="1025" name="CustomShape 1">
          <a:extLst>
            <a:ext uri="{FF2B5EF4-FFF2-40B4-BE49-F238E27FC236}">
              <a16:creationId xmlns:a16="http://schemas.microsoft.com/office/drawing/2014/main" id="{00000000-0008-0000-0500-000001040000}"/>
            </a:ext>
          </a:extLst>
        </xdr:cNvPr>
        <xdr:cNvSpPr/>
      </xdr:nvSpPr>
      <xdr:spPr>
        <a:xfrm>
          <a:off x="6597720" y="654552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22,830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79560</xdr:rowOff>
    </xdr:from>
    <xdr:to>
      <xdr:col>29</xdr:col>
      <xdr:colOff>178200</xdr:colOff>
      <xdr:row>35</xdr:row>
      <xdr:rowOff>180720</xdr:rowOff>
    </xdr:to>
    <xdr:sp macro="" textlink="">
      <xdr:nvSpPr>
        <xdr:cNvPr id="1026" name="CustomShape 1">
          <a:extLst>
            <a:ext uri="{FF2B5EF4-FFF2-40B4-BE49-F238E27FC236}">
              <a16:creationId xmlns:a16="http://schemas.microsoft.com/office/drawing/2014/main" id="{00000000-0008-0000-0500-000002040000}"/>
            </a:ext>
          </a:extLst>
        </xdr:cNvPr>
        <xdr:cNvSpPr/>
      </xdr:nvSpPr>
      <xdr:spPr>
        <a:xfrm>
          <a:off x="6429960" y="668988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22</xdr:col>
      <xdr:colOff>114480</xdr:colOff>
      <xdr:row>35</xdr:row>
      <xdr:rowOff>228600</xdr:rowOff>
    </xdr:from>
    <xdr:to>
      <xdr:col>26</xdr:col>
      <xdr:colOff>50760</xdr:colOff>
      <xdr:row>35</xdr:row>
      <xdr:rowOff>240480</xdr:rowOff>
    </xdr:to>
    <xdr:sp macro="" textlink="">
      <xdr:nvSpPr>
        <xdr:cNvPr id="1027" name="Line 1">
          <a:extLst>
            <a:ext uri="{FF2B5EF4-FFF2-40B4-BE49-F238E27FC236}">
              <a16:creationId xmlns:a16="http://schemas.microsoft.com/office/drawing/2014/main" id="{00000000-0008-0000-0500-000003040000}"/>
            </a:ext>
          </a:extLst>
        </xdr:cNvPr>
        <xdr:cNvSpPr/>
      </xdr:nvSpPr>
      <xdr:spPr>
        <a:xfrm>
          <a:off x="4933800" y="6838920"/>
          <a:ext cx="812880" cy="1188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26</xdr:col>
      <xdr:colOff>0</xdr:colOff>
      <xdr:row>35</xdr:row>
      <xdr:rowOff>91440</xdr:rowOff>
    </xdr:from>
    <xdr:to>
      <xdr:col>26</xdr:col>
      <xdr:colOff>101160</xdr:colOff>
      <xdr:row>35</xdr:row>
      <xdr:rowOff>192600</xdr:rowOff>
    </xdr:to>
    <xdr:sp macro="" textlink="">
      <xdr:nvSpPr>
        <xdr:cNvPr id="1028" name="CustomShape 1">
          <a:extLst>
            <a:ext uri="{FF2B5EF4-FFF2-40B4-BE49-F238E27FC236}">
              <a16:creationId xmlns:a16="http://schemas.microsoft.com/office/drawing/2014/main" id="{00000000-0008-0000-0500-000004040000}"/>
            </a:ext>
          </a:extLst>
        </xdr:cNvPr>
        <xdr:cNvSpPr/>
      </xdr:nvSpPr>
      <xdr:spPr>
        <a:xfrm>
          <a:off x="5695920" y="670176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50760</xdr:colOff>
      <xdr:row>34</xdr:row>
      <xdr:rowOff>213840</xdr:rowOff>
    </xdr:from>
    <xdr:to>
      <xdr:col>27</xdr:col>
      <xdr:colOff>130680</xdr:colOff>
      <xdr:row>35</xdr:row>
      <xdr:rowOff>108720</xdr:rowOff>
    </xdr:to>
    <xdr:sp macro="" textlink="">
      <xdr:nvSpPr>
        <xdr:cNvPr id="1029" name="CustomShape 1">
          <a:extLst>
            <a:ext uri="{FF2B5EF4-FFF2-40B4-BE49-F238E27FC236}">
              <a16:creationId xmlns:a16="http://schemas.microsoft.com/office/drawing/2014/main" id="{00000000-0008-0000-0500-000005040000}"/>
            </a:ext>
          </a:extLst>
        </xdr:cNvPr>
        <xdr:cNvSpPr/>
      </xdr:nvSpPr>
      <xdr:spPr>
        <a:xfrm>
          <a:off x="5308560" y="6481080"/>
          <a:ext cx="73692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22,201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177840</xdr:colOff>
      <xdr:row>35</xdr:row>
      <xdr:rowOff>228600</xdr:rowOff>
    </xdr:from>
    <xdr:to>
      <xdr:col>22</xdr:col>
      <xdr:colOff>114480</xdr:colOff>
      <xdr:row>35</xdr:row>
      <xdr:rowOff>255960</xdr:rowOff>
    </xdr:to>
    <xdr:sp macro="" textlink="">
      <xdr:nvSpPr>
        <xdr:cNvPr id="1030" name="Line 1">
          <a:extLst>
            <a:ext uri="{FF2B5EF4-FFF2-40B4-BE49-F238E27FC236}">
              <a16:creationId xmlns:a16="http://schemas.microsoft.com/office/drawing/2014/main" id="{00000000-0008-0000-0500-000006040000}"/>
            </a:ext>
          </a:extLst>
        </xdr:cNvPr>
        <xdr:cNvSpPr/>
      </xdr:nvSpPr>
      <xdr:spPr>
        <a:xfrm flipV="1">
          <a:off x="4120920" y="6838920"/>
          <a:ext cx="812880" cy="2736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22</xdr:col>
      <xdr:colOff>64080</xdr:colOff>
      <xdr:row>35</xdr:row>
      <xdr:rowOff>110160</xdr:rowOff>
    </xdr:from>
    <xdr:to>
      <xdr:col>22</xdr:col>
      <xdr:colOff>165240</xdr:colOff>
      <xdr:row>35</xdr:row>
      <xdr:rowOff>211320</xdr:rowOff>
    </xdr:to>
    <xdr:sp macro="" textlink="">
      <xdr:nvSpPr>
        <xdr:cNvPr id="1031" name="CustomShape 1">
          <a:extLst>
            <a:ext uri="{FF2B5EF4-FFF2-40B4-BE49-F238E27FC236}">
              <a16:creationId xmlns:a16="http://schemas.microsoft.com/office/drawing/2014/main" id="{00000000-0008-0000-0500-000007040000}"/>
            </a:ext>
          </a:extLst>
        </xdr:cNvPr>
        <xdr:cNvSpPr/>
      </xdr:nvSpPr>
      <xdr:spPr>
        <a:xfrm>
          <a:off x="4883400" y="672048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20</xdr:col>
      <xdr:colOff>115200</xdr:colOff>
      <xdr:row>34</xdr:row>
      <xdr:rowOff>232920</xdr:rowOff>
    </xdr:from>
    <xdr:to>
      <xdr:col>23</xdr:col>
      <xdr:colOff>218880</xdr:colOff>
      <xdr:row>35</xdr:row>
      <xdr:rowOff>127800</xdr:rowOff>
    </xdr:to>
    <xdr:sp macro="" textlink="">
      <xdr:nvSpPr>
        <xdr:cNvPr id="1032" name="CustomShape 1">
          <a:extLst>
            <a:ext uri="{FF2B5EF4-FFF2-40B4-BE49-F238E27FC236}">
              <a16:creationId xmlns:a16="http://schemas.microsoft.com/office/drawing/2014/main" id="{00000000-0008-0000-0500-000008040000}"/>
            </a:ext>
          </a:extLst>
        </xdr:cNvPr>
        <xdr:cNvSpPr/>
      </xdr:nvSpPr>
      <xdr:spPr>
        <a:xfrm>
          <a:off x="4496400" y="650016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21,212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50760</xdr:colOff>
      <xdr:row>35</xdr:row>
      <xdr:rowOff>255960</xdr:rowOff>
    </xdr:from>
    <xdr:to>
      <xdr:col>18</xdr:col>
      <xdr:colOff>177840</xdr:colOff>
      <xdr:row>35</xdr:row>
      <xdr:rowOff>257760</xdr:rowOff>
    </xdr:to>
    <xdr:sp macro="" textlink="">
      <xdr:nvSpPr>
        <xdr:cNvPr id="1033" name="Line 1">
          <a:extLst>
            <a:ext uri="{FF2B5EF4-FFF2-40B4-BE49-F238E27FC236}">
              <a16:creationId xmlns:a16="http://schemas.microsoft.com/office/drawing/2014/main" id="{00000000-0008-0000-0500-000009040000}"/>
            </a:ext>
          </a:extLst>
        </xdr:cNvPr>
        <xdr:cNvSpPr/>
      </xdr:nvSpPr>
      <xdr:spPr>
        <a:xfrm flipV="1">
          <a:off x="3336840" y="6866280"/>
          <a:ext cx="784080" cy="1800"/>
        </a:xfrm>
        <a:prstGeom prst="line">
          <a:avLst/>
        </a:prstGeom>
        <a:ln w="648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18</xdr:col>
      <xdr:colOff>127800</xdr:colOff>
      <xdr:row>35</xdr:row>
      <xdr:rowOff>103320</xdr:rowOff>
    </xdr:from>
    <xdr:to>
      <xdr:col>19</xdr:col>
      <xdr:colOff>37800</xdr:colOff>
      <xdr:row>35</xdr:row>
      <xdr:rowOff>204480</xdr:rowOff>
    </xdr:to>
    <xdr:sp macro="" textlink="">
      <xdr:nvSpPr>
        <xdr:cNvPr id="1034" name="CustomShape 1">
          <a:extLst>
            <a:ext uri="{FF2B5EF4-FFF2-40B4-BE49-F238E27FC236}">
              <a16:creationId xmlns:a16="http://schemas.microsoft.com/office/drawing/2014/main" id="{00000000-0008-0000-0500-00000A040000}"/>
            </a:ext>
          </a:extLst>
        </xdr:cNvPr>
        <xdr:cNvSpPr/>
      </xdr:nvSpPr>
      <xdr:spPr>
        <a:xfrm>
          <a:off x="4070880" y="6713640"/>
          <a:ext cx="12924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16</xdr:col>
      <xdr:colOff>178560</xdr:colOff>
      <xdr:row>34</xdr:row>
      <xdr:rowOff>225720</xdr:rowOff>
    </xdr:from>
    <xdr:to>
      <xdr:col>20</xdr:col>
      <xdr:colOff>64080</xdr:colOff>
      <xdr:row>35</xdr:row>
      <xdr:rowOff>120600</xdr:rowOff>
    </xdr:to>
    <xdr:sp macro="" textlink="">
      <xdr:nvSpPr>
        <xdr:cNvPr id="1035" name="CustomShape 1">
          <a:extLst>
            <a:ext uri="{FF2B5EF4-FFF2-40B4-BE49-F238E27FC236}">
              <a16:creationId xmlns:a16="http://schemas.microsoft.com/office/drawing/2014/main" id="{00000000-0008-0000-0500-00000B040000}"/>
            </a:ext>
          </a:extLst>
        </xdr:cNvPr>
        <xdr:cNvSpPr/>
      </xdr:nvSpPr>
      <xdr:spPr>
        <a:xfrm>
          <a:off x="3683520" y="649296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21,582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106920</xdr:rowOff>
    </xdr:from>
    <xdr:to>
      <xdr:col>15</xdr:col>
      <xdr:colOff>101160</xdr:colOff>
      <xdr:row>35</xdr:row>
      <xdr:rowOff>208080</xdr:rowOff>
    </xdr:to>
    <xdr:sp macro="" textlink="">
      <xdr:nvSpPr>
        <xdr:cNvPr id="1036" name="CustomShape 1">
          <a:extLst>
            <a:ext uri="{FF2B5EF4-FFF2-40B4-BE49-F238E27FC236}">
              <a16:creationId xmlns:a16="http://schemas.microsoft.com/office/drawing/2014/main" id="{00000000-0008-0000-0500-00000C040000}"/>
            </a:ext>
          </a:extLst>
        </xdr:cNvPr>
        <xdr:cNvSpPr/>
      </xdr:nvSpPr>
      <xdr:spPr>
        <a:xfrm>
          <a:off x="3286080" y="6717240"/>
          <a:ext cx="101160" cy="101160"/>
        </a:xfrm>
        <a:prstGeom prst="flowChartDecision">
          <a:avLst/>
        </a:prstGeom>
        <a:solidFill>
          <a:srgbClr val="000080"/>
        </a:solidFill>
        <a:ln w="9360">
          <a:solidFill>
            <a:srgbClr val="00008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50760</xdr:colOff>
      <xdr:row>34</xdr:row>
      <xdr:rowOff>229680</xdr:rowOff>
    </xdr:from>
    <xdr:to>
      <xdr:col>16</xdr:col>
      <xdr:colOff>156240</xdr:colOff>
      <xdr:row>35</xdr:row>
      <xdr:rowOff>124560</xdr:rowOff>
    </xdr:to>
    <xdr:sp macro="" textlink="">
      <xdr:nvSpPr>
        <xdr:cNvPr id="1037" name="CustomShape 1">
          <a:extLst>
            <a:ext uri="{FF2B5EF4-FFF2-40B4-BE49-F238E27FC236}">
              <a16:creationId xmlns:a16="http://schemas.microsoft.com/office/drawing/2014/main" id="{00000000-0008-0000-0500-00000D040000}"/>
            </a:ext>
          </a:extLst>
        </xdr:cNvPr>
        <xdr:cNvSpPr/>
      </xdr:nvSpPr>
      <xdr:spPr>
        <a:xfrm>
          <a:off x="2898720" y="649692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21,380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139680</xdr:colOff>
      <xdr:row>39</xdr:row>
      <xdr:rowOff>332280</xdr:rowOff>
    </xdr:from>
    <xdr:to>
      <xdr:col>32</xdr:col>
      <xdr:colOff>25200</xdr:colOff>
      <xdr:row>41</xdr:row>
      <xdr:rowOff>55800</xdr:rowOff>
    </xdr:to>
    <xdr:sp macro="" textlink="">
      <xdr:nvSpPr>
        <xdr:cNvPr id="1038" name="CustomShape 1">
          <a:extLst>
            <a:ext uri="{FF2B5EF4-FFF2-40B4-BE49-F238E27FC236}">
              <a16:creationId xmlns:a16="http://schemas.microsoft.com/office/drawing/2014/main" id="{00000000-0008-0000-0500-00000E040000}"/>
            </a:ext>
          </a:extLst>
        </xdr:cNvPr>
        <xdr:cNvSpPr/>
      </xdr:nvSpPr>
      <xdr:spPr>
        <a:xfrm>
          <a:off x="6273720" y="7971120"/>
          <a:ext cx="76176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25</xdr:col>
      <xdr:colOff>64080</xdr:colOff>
      <xdr:row>39</xdr:row>
      <xdr:rowOff>332280</xdr:rowOff>
    </xdr:from>
    <xdr:to>
      <xdr:col>28</xdr:col>
      <xdr:colOff>167760</xdr:colOff>
      <xdr:row>41</xdr:row>
      <xdr:rowOff>55800</xdr:rowOff>
    </xdr:to>
    <xdr:sp macro="" textlink="">
      <xdr:nvSpPr>
        <xdr:cNvPr id="1039" name="CustomShape 1">
          <a:extLst>
            <a:ext uri="{FF2B5EF4-FFF2-40B4-BE49-F238E27FC236}">
              <a16:creationId xmlns:a16="http://schemas.microsoft.com/office/drawing/2014/main" id="{00000000-0008-0000-0500-00000F040000}"/>
            </a:ext>
          </a:extLst>
        </xdr:cNvPr>
        <xdr:cNvSpPr/>
      </xdr:nvSpPr>
      <xdr:spPr>
        <a:xfrm>
          <a:off x="5540760" y="797112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21</xdr:col>
      <xdr:colOff>127080</xdr:colOff>
      <xdr:row>39</xdr:row>
      <xdr:rowOff>332280</xdr:rowOff>
    </xdr:from>
    <xdr:to>
      <xdr:col>25</xdr:col>
      <xdr:colOff>13320</xdr:colOff>
      <xdr:row>41</xdr:row>
      <xdr:rowOff>55800</xdr:rowOff>
    </xdr:to>
    <xdr:sp macro="" textlink="">
      <xdr:nvSpPr>
        <xdr:cNvPr id="1040" name="CustomShape 1">
          <a:extLst>
            <a:ext uri="{FF2B5EF4-FFF2-40B4-BE49-F238E27FC236}">
              <a16:creationId xmlns:a16="http://schemas.microsoft.com/office/drawing/2014/main" id="{00000000-0008-0000-0500-000010040000}"/>
            </a:ext>
          </a:extLst>
        </xdr:cNvPr>
        <xdr:cNvSpPr/>
      </xdr:nvSpPr>
      <xdr:spPr>
        <a:xfrm>
          <a:off x="4727520" y="7971120"/>
          <a:ext cx="76248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720</xdr:colOff>
      <xdr:row>39</xdr:row>
      <xdr:rowOff>332280</xdr:rowOff>
    </xdr:from>
    <xdr:to>
      <xdr:col>21</xdr:col>
      <xdr:colOff>104400</xdr:colOff>
      <xdr:row>41</xdr:row>
      <xdr:rowOff>55800</xdr:rowOff>
    </xdr:to>
    <xdr:sp macro="" textlink="">
      <xdr:nvSpPr>
        <xdr:cNvPr id="1041" name="CustomShape 1">
          <a:extLst>
            <a:ext uri="{FF2B5EF4-FFF2-40B4-BE49-F238E27FC236}">
              <a16:creationId xmlns:a16="http://schemas.microsoft.com/office/drawing/2014/main" id="{00000000-0008-0000-0500-000011040000}"/>
            </a:ext>
          </a:extLst>
        </xdr:cNvPr>
        <xdr:cNvSpPr/>
      </xdr:nvSpPr>
      <xdr:spPr>
        <a:xfrm>
          <a:off x="3943800" y="797112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64080</xdr:colOff>
      <xdr:row>39</xdr:row>
      <xdr:rowOff>332280</xdr:rowOff>
    </xdr:from>
    <xdr:to>
      <xdr:col>17</xdr:col>
      <xdr:colOff>167760</xdr:colOff>
      <xdr:row>41</xdr:row>
      <xdr:rowOff>55800</xdr:rowOff>
    </xdr:to>
    <xdr:sp macro="" textlink="">
      <xdr:nvSpPr>
        <xdr:cNvPr id="1042" name="CustomShape 1">
          <a:extLst>
            <a:ext uri="{FF2B5EF4-FFF2-40B4-BE49-F238E27FC236}">
              <a16:creationId xmlns:a16="http://schemas.microsoft.com/office/drawing/2014/main" id="{00000000-0008-0000-0500-000012040000}"/>
            </a:ext>
          </a:extLst>
        </xdr:cNvPr>
        <xdr:cNvSpPr/>
      </xdr:nvSpPr>
      <xdr:spPr>
        <a:xfrm>
          <a:off x="3130920" y="7971120"/>
          <a:ext cx="761040" cy="2379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77040</xdr:colOff>
      <xdr:row>35</xdr:row>
      <xdr:rowOff>166320</xdr:rowOff>
    </xdr:from>
    <xdr:to>
      <xdr:col>29</xdr:col>
      <xdr:colOff>178200</xdr:colOff>
      <xdr:row>35</xdr:row>
      <xdr:rowOff>267480</xdr:rowOff>
    </xdr:to>
    <xdr:sp macro="" textlink="">
      <xdr:nvSpPr>
        <xdr:cNvPr id="1043" name="CustomShape 1">
          <a:extLst>
            <a:ext uri="{FF2B5EF4-FFF2-40B4-BE49-F238E27FC236}">
              <a16:creationId xmlns:a16="http://schemas.microsoft.com/office/drawing/2014/main" id="{00000000-0008-0000-0500-000013040000}"/>
            </a:ext>
          </a:extLst>
        </xdr:cNvPr>
        <xdr:cNvSpPr/>
      </xdr:nvSpPr>
      <xdr:spPr>
        <a:xfrm>
          <a:off x="6429960" y="677664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30</xdr:col>
      <xdr:colOff>25560</xdr:colOff>
      <xdr:row>35</xdr:row>
      <xdr:rowOff>148320</xdr:rowOff>
    </xdr:from>
    <xdr:to>
      <xdr:col>33</xdr:col>
      <xdr:colOff>131040</xdr:colOff>
      <xdr:row>36</xdr:row>
      <xdr:rowOff>44280</xdr:rowOff>
    </xdr:to>
    <xdr:sp macro="" textlink="">
      <xdr:nvSpPr>
        <xdr:cNvPr id="1044" name="CustomShape 1">
          <a:extLst>
            <a:ext uri="{FF2B5EF4-FFF2-40B4-BE49-F238E27FC236}">
              <a16:creationId xmlns:a16="http://schemas.microsoft.com/office/drawing/2014/main" id="{00000000-0008-0000-0500-000014040000}"/>
            </a:ext>
          </a:extLst>
        </xdr:cNvPr>
        <xdr:cNvSpPr/>
      </xdr:nvSpPr>
      <xdr:spPr>
        <a:xfrm>
          <a:off x="6597720" y="675864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18,275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0</xdr:colOff>
      <xdr:row>35</xdr:row>
      <xdr:rowOff>190080</xdr:rowOff>
    </xdr:from>
    <xdr:to>
      <xdr:col>26</xdr:col>
      <xdr:colOff>101160</xdr:colOff>
      <xdr:row>35</xdr:row>
      <xdr:rowOff>291240</xdr:rowOff>
    </xdr:to>
    <xdr:sp macro="" textlink="">
      <xdr:nvSpPr>
        <xdr:cNvPr id="1045" name="CustomShape 1">
          <a:extLst>
            <a:ext uri="{FF2B5EF4-FFF2-40B4-BE49-F238E27FC236}">
              <a16:creationId xmlns:a16="http://schemas.microsoft.com/office/drawing/2014/main" id="{00000000-0008-0000-0500-000015040000}"/>
            </a:ext>
          </a:extLst>
        </xdr:cNvPr>
        <xdr:cNvSpPr/>
      </xdr:nvSpPr>
      <xdr:spPr>
        <a:xfrm>
          <a:off x="5695920" y="680040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50760</xdr:colOff>
      <xdr:row>35</xdr:row>
      <xdr:rowOff>286560</xdr:rowOff>
    </xdr:from>
    <xdr:to>
      <xdr:col>27</xdr:col>
      <xdr:colOff>130680</xdr:colOff>
      <xdr:row>37</xdr:row>
      <xdr:rowOff>11160</xdr:rowOff>
    </xdr:to>
    <xdr:sp macro="" textlink="">
      <xdr:nvSpPr>
        <xdr:cNvPr id="1046" name="CustomShape 1">
          <a:extLst>
            <a:ext uri="{FF2B5EF4-FFF2-40B4-BE49-F238E27FC236}">
              <a16:creationId xmlns:a16="http://schemas.microsoft.com/office/drawing/2014/main" id="{00000000-0008-0000-0500-000016040000}"/>
            </a:ext>
          </a:extLst>
        </xdr:cNvPr>
        <xdr:cNvSpPr/>
      </xdr:nvSpPr>
      <xdr:spPr>
        <a:xfrm>
          <a:off x="5308560" y="6896880"/>
          <a:ext cx="73692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17,028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64080</xdr:colOff>
      <xdr:row>35</xdr:row>
      <xdr:rowOff>177840</xdr:rowOff>
    </xdr:from>
    <xdr:to>
      <xdr:col>22</xdr:col>
      <xdr:colOff>165240</xdr:colOff>
      <xdr:row>35</xdr:row>
      <xdr:rowOff>279000</xdr:rowOff>
    </xdr:to>
    <xdr:sp macro="" textlink="">
      <xdr:nvSpPr>
        <xdr:cNvPr id="1047" name="CustomShape 1">
          <a:extLst>
            <a:ext uri="{FF2B5EF4-FFF2-40B4-BE49-F238E27FC236}">
              <a16:creationId xmlns:a16="http://schemas.microsoft.com/office/drawing/2014/main" id="{00000000-0008-0000-0500-000017040000}"/>
            </a:ext>
          </a:extLst>
        </xdr:cNvPr>
        <xdr:cNvSpPr/>
      </xdr:nvSpPr>
      <xdr:spPr>
        <a:xfrm>
          <a:off x="4883400" y="678816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20</xdr:col>
      <xdr:colOff>115200</xdr:colOff>
      <xdr:row>35</xdr:row>
      <xdr:rowOff>274320</xdr:rowOff>
    </xdr:from>
    <xdr:to>
      <xdr:col>23</xdr:col>
      <xdr:colOff>218880</xdr:colOff>
      <xdr:row>36</xdr:row>
      <xdr:rowOff>170280</xdr:rowOff>
    </xdr:to>
    <xdr:sp macro="" textlink="">
      <xdr:nvSpPr>
        <xdr:cNvPr id="1048" name="CustomShape 1">
          <a:extLst>
            <a:ext uri="{FF2B5EF4-FFF2-40B4-BE49-F238E27FC236}">
              <a16:creationId xmlns:a16="http://schemas.microsoft.com/office/drawing/2014/main" id="{00000000-0008-0000-0500-000018040000}"/>
            </a:ext>
          </a:extLst>
        </xdr:cNvPr>
        <xdr:cNvSpPr/>
      </xdr:nvSpPr>
      <xdr:spPr>
        <a:xfrm>
          <a:off x="4496400" y="688464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17,662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127800</xdr:colOff>
      <xdr:row>35</xdr:row>
      <xdr:rowOff>205200</xdr:rowOff>
    </xdr:from>
    <xdr:to>
      <xdr:col>19</xdr:col>
      <xdr:colOff>37800</xdr:colOff>
      <xdr:row>35</xdr:row>
      <xdr:rowOff>306360</xdr:rowOff>
    </xdr:to>
    <xdr:sp macro="" textlink="">
      <xdr:nvSpPr>
        <xdr:cNvPr id="1049" name="CustomShape 1">
          <a:extLst>
            <a:ext uri="{FF2B5EF4-FFF2-40B4-BE49-F238E27FC236}">
              <a16:creationId xmlns:a16="http://schemas.microsoft.com/office/drawing/2014/main" id="{00000000-0008-0000-0500-000019040000}"/>
            </a:ext>
          </a:extLst>
        </xdr:cNvPr>
        <xdr:cNvSpPr/>
      </xdr:nvSpPr>
      <xdr:spPr>
        <a:xfrm>
          <a:off x="4070880" y="6815520"/>
          <a:ext cx="12924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16</xdr:col>
      <xdr:colOff>178560</xdr:colOff>
      <xdr:row>35</xdr:row>
      <xdr:rowOff>301680</xdr:rowOff>
    </xdr:from>
    <xdr:to>
      <xdr:col>20</xdr:col>
      <xdr:colOff>64080</xdr:colOff>
      <xdr:row>37</xdr:row>
      <xdr:rowOff>26280</xdr:rowOff>
    </xdr:to>
    <xdr:sp macro="" textlink="">
      <xdr:nvSpPr>
        <xdr:cNvPr id="1050" name="CustomShape 1">
          <a:extLst>
            <a:ext uri="{FF2B5EF4-FFF2-40B4-BE49-F238E27FC236}">
              <a16:creationId xmlns:a16="http://schemas.microsoft.com/office/drawing/2014/main" id="{00000000-0008-0000-0500-00001A040000}"/>
            </a:ext>
          </a:extLst>
        </xdr:cNvPr>
        <xdr:cNvSpPr/>
      </xdr:nvSpPr>
      <xdr:spPr>
        <a:xfrm>
          <a:off x="3683520" y="691200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16,219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207000</xdr:rowOff>
    </xdr:from>
    <xdr:to>
      <xdr:col>15</xdr:col>
      <xdr:colOff>101160</xdr:colOff>
      <xdr:row>35</xdr:row>
      <xdr:rowOff>308160</xdr:rowOff>
    </xdr:to>
    <xdr:sp macro="" textlink="">
      <xdr:nvSpPr>
        <xdr:cNvPr id="1051" name="CustomShape 1">
          <a:extLst>
            <a:ext uri="{FF2B5EF4-FFF2-40B4-BE49-F238E27FC236}">
              <a16:creationId xmlns:a16="http://schemas.microsoft.com/office/drawing/2014/main" id="{00000000-0008-0000-0500-00001B040000}"/>
            </a:ext>
          </a:extLst>
        </xdr:cNvPr>
        <xdr:cNvSpPr/>
      </xdr:nvSpPr>
      <xdr:spPr>
        <a:xfrm>
          <a:off x="3286080" y="6817320"/>
          <a:ext cx="101160" cy="101160"/>
        </a:xfrm>
        <a:prstGeom prst="ellipse">
          <a:avLst/>
        </a:prstGeom>
        <a:solidFill>
          <a:srgbClr val="FF0000"/>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13</xdr:col>
      <xdr:colOff>50760</xdr:colOff>
      <xdr:row>35</xdr:row>
      <xdr:rowOff>303480</xdr:rowOff>
    </xdr:from>
    <xdr:to>
      <xdr:col>16</xdr:col>
      <xdr:colOff>156240</xdr:colOff>
      <xdr:row>37</xdr:row>
      <xdr:rowOff>28080</xdr:rowOff>
    </xdr:to>
    <xdr:sp macro="" textlink="">
      <xdr:nvSpPr>
        <xdr:cNvPr id="1052" name="CustomShape 1">
          <a:extLst>
            <a:ext uri="{FF2B5EF4-FFF2-40B4-BE49-F238E27FC236}">
              <a16:creationId xmlns:a16="http://schemas.microsoft.com/office/drawing/2014/main" id="{00000000-0008-0000-0500-00001C040000}"/>
            </a:ext>
          </a:extLst>
        </xdr:cNvPr>
        <xdr:cNvSpPr/>
      </xdr:nvSpPr>
      <xdr:spPr>
        <a:xfrm>
          <a:off x="2898720" y="691380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16,128</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64080</xdr:colOff>
      <xdr:row>0</xdr:row>
      <xdr:rowOff>127080</xdr:rowOff>
    </xdr:from>
    <xdr:to>
      <xdr:col>69</xdr:col>
      <xdr:colOff>218520</xdr:colOff>
      <xdr:row>4</xdr:row>
      <xdr:rowOff>75960</xdr:rowOff>
    </xdr:to>
    <xdr:sp macro="" textlink="">
      <xdr:nvSpPr>
        <xdr:cNvPr id="1053" name="CustomShape 1">
          <a:extLst>
            <a:ext uri="{FF2B5EF4-FFF2-40B4-BE49-F238E27FC236}">
              <a16:creationId xmlns:a16="http://schemas.microsoft.com/office/drawing/2014/main" id="{00000000-0008-0000-0600-00001D040000}"/>
            </a:ext>
          </a:extLst>
        </xdr:cNvPr>
        <xdr:cNvSpPr/>
      </xdr:nvSpPr>
      <xdr:spPr>
        <a:xfrm>
          <a:off x="721080" y="127080"/>
          <a:ext cx="14613480" cy="63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3200" b="1" strike="noStrike" spc="-1">
              <a:solidFill>
                <a:srgbClr val="000000"/>
              </a:solidFill>
              <a:uFill>
                <a:solidFill>
                  <a:srgbClr val="FFFFFF"/>
                </a:solidFill>
              </a:uFill>
              <a:latin typeface="ＭＳ Ｐゴシック"/>
              <a:ea typeface="ＭＳ Ｐゴシック"/>
            </a:rPr>
            <a:t>（5）市町村性質別歳出決算分析表（住民一人当たりのコスト）</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macro="" textlink="">
      <xdr:nvSpPr>
        <xdr:cNvPr id="1054" name="CustomShape 1">
          <a:extLst>
            <a:ext uri="{FF2B5EF4-FFF2-40B4-BE49-F238E27FC236}">
              <a16:creationId xmlns:a16="http://schemas.microsoft.com/office/drawing/2014/main" id="{00000000-0008-0000-0600-00001E040000}"/>
            </a:ext>
          </a:extLst>
        </xdr:cNvPr>
        <xdr:cNvSpPr/>
      </xdr:nvSpPr>
      <xdr:spPr>
        <a:xfrm>
          <a:off x="21907440" y="190440"/>
          <a:ext cx="4495680" cy="558360"/>
        </a:xfrm>
        <a:prstGeom prst="rect">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macro="" textlink="">
      <xdr:nvSpPr>
        <xdr:cNvPr id="1055" name="CustomShape 1">
          <a:extLst>
            <a:ext uri="{FF2B5EF4-FFF2-40B4-BE49-F238E27FC236}">
              <a16:creationId xmlns:a16="http://schemas.microsoft.com/office/drawing/2014/main" id="{00000000-0008-0000-0600-00001F040000}"/>
            </a:ext>
          </a:extLst>
        </xdr:cNvPr>
        <xdr:cNvSpPr/>
      </xdr:nvSpPr>
      <xdr:spPr>
        <a:xfrm>
          <a:off x="21926520" y="215640"/>
          <a:ext cx="4451040" cy="507600"/>
        </a:xfrm>
        <a:prstGeom prst="rect">
          <a:avLst/>
        </a:prstGeom>
        <a:solidFill>
          <a:srgbClr val="FF0000"/>
        </a:solidFill>
        <a:ln w="9360">
          <a:solidFill>
            <a:srgbClr val="FFFFFF"/>
          </a:solidFill>
          <a:miter/>
        </a:ln>
      </xdr:spPr>
      <xdr:style>
        <a:lnRef idx="0">
          <a:scrgbClr r="0" g="0" b="0"/>
        </a:lnRef>
        <a:fillRef idx="0">
          <a:scrgbClr r="0" g="0" b="0"/>
        </a:fillRef>
        <a:effectRef idx="0">
          <a:scrgbClr r="0" g="0" b="0"/>
        </a:effectRef>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macro="" textlink="">
      <xdr:nvSpPr>
        <xdr:cNvPr id="1056" name="CustomShape 1">
          <a:extLst>
            <a:ext uri="{FF2B5EF4-FFF2-40B4-BE49-F238E27FC236}">
              <a16:creationId xmlns:a16="http://schemas.microsoft.com/office/drawing/2014/main" id="{00000000-0008-0000-0600-000020040000}"/>
            </a:ext>
          </a:extLst>
        </xdr:cNvPr>
        <xdr:cNvSpPr/>
      </xdr:nvSpPr>
      <xdr:spPr>
        <a:xfrm>
          <a:off x="21951720" y="241200"/>
          <a:ext cx="4393800" cy="444600"/>
        </a:xfrm>
        <a:prstGeom prst="rect">
          <a:avLst/>
        </a:prstGeom>
        <a:solidFill>
          <a:srgbClr val="FF0000"/>
        </a:solidFill>
        <a:ln w="9360">
          <a:solidFill>
            <a:srgbClr val="FFFFFF"/>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岡山県里庄町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macro="" textlink="">
      <xdr:nvSpPr>
        <xdr:cNvPr id="1057" name="CustomShape 1">
          <a:extLst>
            <a:ext uri="{FF2B5EF4-FFF2-40B4-BE49-F238E27FC236}">
              <a16:creationId xmlns:a16="http://schemas.microsoft.com/office/drawing/2014/main" id="{00000000-0008-0000-0600-000021040000}"/>
            </a:ext>
          </a:extLst>
        </xdr:cNvPr>
        <xdr:cNvSpPr/>
      </xdr:nvSpPr>
      <xdr:spPr>
        <a:xfrm>
          <a:off x="18684720" y="190440"/>
          <a:ext cx="3060720" cy="558360"/>
        </a:xfrm>
        <a:prstGeom prst="rect">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macro="" textlink="">
      <xdr:nvSpPr>
        <xdr:cNvPr id="1058" name="CustomShape 1">
          <a:extLst>
            <a:ext uri="{FF2B5EF4-FFF2-40B4-BE49-F238E27FC236}">
              <a16:creationId xmlns:a16="http://schemas.microsoft.com/office/drawing/2014/main" id="{00000000-0008-0000-0600-000022040000}"/>
            </a:ext>
          </a:extLst>
        </xdr:cNvPr>
        <xdr:cNvSpPr/>
      </xdr:nvSpPr>
      <xdr:spPr>
        <a:xfrm>
          <a:off x="18710280" y="215640"/>
          <a:ext cx="3016440" cy="507600"/>
        </a:xfrm>
        <a:prstGeom prst="rect">
          <a:avLst/>
        </a:prstGeom>
        <a:solidFill>
          <a:srgbClr val="FF0000"/>
        </a:solidFill>
        <a:ln w="9360">
          <a:solidFill>
            <a:srgbClr val="FFFFFF"/>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macro="" textlink="">
      <xdr:nvSpPr>
        <xdr:cNvPr id="1059" name="CustomShape 1">
          <a:extLst>
            <a:ext uri="{FF2B5EF4-FFF2-40B4-BE49-F238E27FC236}">
              <a16:creationId xmlns:a16="http://schemas.microsoft.com/office/drawing/2014/main" id="{00000000-0008-0000-0600-000023040000}"/>
            </a:ext>
          </a:extLst>
        </xdr:cNvPr>
        <xdr:cNvSpPr/>
      </xdr:nvSpPr>
      <xdr:spPr>
        <a:xfrm>
          <a:off x="18735840" y="241200"/>
          <a:ext cx="2959200" cy="456840"/>
        </a:xfrm>
        <a:prstGeom prst="rect">
          <a:avLst/>
        </a:prstGeom>
        <a:solidFill>
          <a:srgbClr val="FF0000"/>
        </a:solidFill>
        <a:ln w="3240">
          <a:solidFill>
            <a:srgbClr val="FFFFFF"/>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令和2年度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macro="" textlink="">
      <xdr:nvSpPr>
        <xdr:cNvPr id="1060" name="CustomShape 1">
          <a:extLst>
            <a:ext uri="{FF2B5EF4-FFF2-40B4-BE49-F238E27FC236}">
              <a16:creationId xmlns:a16="http://schemas.microsoft.com/office/drawing/2014/main" id="{00000000-0008-0000-0600-000024040000}"/>
            </a:ext>
          </a:extLst>
        </xdr:cNvPr>
        <xdr:cNvSpPr/>
      </xdr:nvSpPr>
      <xdr:spPr>
        <a:xfrm>
          <a:off x="876240" y="888840"/>
          <a:ext cx="11610360" cy="17780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macro="" textlink="">
      <xdr:nvSpPr>
        <xdr:cNvPr id="1061" name="CustomShape 1">
          <a:extLst>
            <a:ext uri="{FF2B5EF4-FFF2-40B4-BE49-F238E27FC236}">
              <a16:creationId xmlns:a16="http://schemas.microsoft.com/office/drawing/2014/main" id="{00000000-0008-0000-0600-000025040000}"/>
            </a:ext>
          </a:extLst>
        </xdr:cNvPr>
        <xdr:cNvSpPr/>
      </xdr:nvSpPr>
      <xdr:spPr>
        <a:xfrm>
          <a:off x="1003320" y="920520"/>
          <a:ext cx="1625400" cy="171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人口</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　うち日本人</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面積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歳入総額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歳出総額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実質収支</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標準財政規模</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地方債現在高</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macro="" textlink="">
      <xdr:nvSpPr>
        <xdr:cNvPr id="1062" name="CustomShape 1">
          <a:extLst>
            <a:ext uri="{FF2B5EF4-FFF2-40B4-BE49-F238E27FC236}">
              <a16:creationId xmlns:a16="http://schemas.microsoft.com/office/drawing/2014/main" id="{00000000-0008-0000-0600-000026040000}"/>
            </a:ext>
          </a:extLst>
        </xdr:cNvPr>
        <xdr:cNvSpPr/>
      </xdr:nvSpPr>
      <xdr:spPr>
        <a:xfrm>
          <a:off x="2537280" y="920520"/>
          <a:ext cx="1650240" cy="171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11,149</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10,993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12.23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6,623,131</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6,329,794</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239,434</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3,030,226</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3,598,206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macro="" textlink="">
      <xdr:nvSpPr>
        <xdr:cNvPr id="1063" name="CustomShape 1">
          <a:extLst>
            <a:ext uri="{FF2B5EF4-FFF2-40B4-BE49-F238E27FC236}">
              <a16:creationId xmlns:a16="http://schemas.microsoft.com/office/drawing/2014/main" id="{00000000-0008-0000-0600-000027040000}"/>
            </a:ext>
          </a:extLst>
        </xdr:cNvPr>
        <xdr:cNvSpPr/>
      </xdr:nvSpPr>
      <xdr:spPr>
        <a:xfrm>
          <a:off x="4070880" y="920520"/>
          <a:ext cx="1751760" cy="171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人(R3.1.1現在)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人(R3.1.1現在)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ｋ㎡</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macro="" textlink="">
      <xdr:nvSpPr>
        <xdr:cNvPr id="1064" name="CustomShape 1">
          <a:extLst>
            <a:ext uri="{FF2B5EF4-FFF2-40B4-BE49-F238E27FC236}">
              <a16:creationId xmlns:a16="http://schemas.microsoft.com/office/drawing/2014/main" id="{00000000-0008-0000-0600-000028040000}"/>
            </a:ext>
          </a:extLst>
        </xdr:cNvPr>
        <xdr:cNvSpPr/>
      </xdr:nvSpPr>
      <xdr:spPr>
        <a:xfrm>
          <a:off x="5823000" y="939600"/>
          <a:ext cx="2346120" cy="9399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連結実質赤字比率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実質公債費比率</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将来負担比率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macro="" textlink="">
      <xdr:nvSpPr>
        <xdr:cNvPr id="1065" name="CustomShape 1">
          <a:extLst>
            <a:ext uri="{FF2B5EF4-FFF2-40B4-BE49-F238E27FC236}">
              <a16:creationId xmlns:a16="http://schemas.microsoft.com/office/drawing/2014/main" id="{00000000-0008-0000-0600-000029040000}"/>
            </a:ext>
          </a:extLst>
        </xdr:cNvPr>
        <xdr:cNvSpPr/>
      </xdr:nvSpPr>
      <xdr:spPr>
        <a:xfrm>
          <a:off x="8169120" y="939600"/>
          <a:ext cx="1469520" cy="9399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7.6</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macro="" textlink="">
      <xdr:nvSpPr>
        <xdr:cNvPr id="1066" name="CustomShape 1">
          <a:extLst>
            <a:ext uri="{FF2B5EF4-FFF2-40B4-BE49-F238E27FC236}">
              <a16:creationId xmlns:a16="http://schemas.microsoft.com/office/drawing/2014/main" id="{00000000-0008-0000-0600-00002A040000}"/>
            </a:ext>
          </a:extLst>
        </xdr:cNvPr>
        <xdr:cNvSpPr/>
      </xdr:nvSpPr>
      <xdr:spPr>
        <a:xfrm>
          <a:off x="9703080" y="952560"/>
          <a:ext cx="719640" cy="9399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macro="" textlink="">
      <xdr:nvSpPr>
        <xdr:cNvPr id="1067" name="CustomShape 1">
          <a:extLst>
            <a:ext uri="{FF2B5EF4-FFF2-40B4-BE49-F238E27FC236}">
              <a16:creationId xmlns:a16="http://schemas.microsoft.com/office/drawing/2014/main" id="{00000000-0008-0000-0600-00002B040000}"/>
            </a:ext>
          </a:extLst>
        </xdr:cNvPr>
        <xdr:cNvSpPr/>
      </xdr:nvSpPr>
      <xdr:spPr>
        <a:xfrm>
          <a:off x="5823000" y="1715040"/>
          <a:ext cx="2346120" cy="6339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市町村類型</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(年度毎)</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macro="" textlink="">
      <xdr:nvSpPr>
        <xdr:cNvPr id="1068" name="CustomShape 1">
          <a:extLst>
            <a:ext uri="{FF2B5EF4-FFF2-40B4-BE49-F238E27FC236}">
              <a16:creationId xmlns:a16="http://schemas.microsoft.com/office/drawing/2014/main" id="{00000000-0008-0000-0600-00002C040000}"/>
            </a:ext>
          </a:extLst>
        </xdr:cNvPr>
        <xdr:cNvSpPr/>
      </xdr:nvSpPr>
      <xdr:spPr>
        <a:xfrm>
          <a:off x="8232840" y="1715040"/>
          <a:ext cx="4381560" cy="6339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H28  Ⅲ－２    H29  Ⅲ－２    H30  Ⅲ－２    </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R01  Ⅲ－２    R02  Ⅲ－２</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macro="" textlink="">
      <xdr:nvSpPr>
        <xdr:cNvPr id="1069" name="CustomShape 1">
          <a:extLst>
            <a:ext uri="{FF2B5EF4-FFF2-40B4-BE49-F238E27FC236}">
              <a16:creationId xmlns:a16="http://schemas.microsoft.com/office/drawing/2014/main" id="{00000000-0008-0000-0600-00002D040000}"/>
            </a:ext>
          </a:extLst>
        </xdr:cNvPr>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scrgbClr r="0" g="0" b="0"/>
        </a:lnRef>
        <a:fillRef idx="0">
          <a:scrgbClr r="0" g="0" b="0"/>
        </a:fillRef>
        <a:effectRef idx="0">
          <a:scrgbClr r="0" g="0" b="0"/>
        </a:effectRef>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macro="" textlink="">
      <xdr:nvSpPr>
        <xdr:cNvPr id="1070" name="CustomShape 1">
          <a:extLst>
            <a:ext uri="{FF2B5EF4-FFF2-40B4-BE49-F238E27FC236}">
              <a16:creationId xmlns:a16="http://schemas.microsoft.com/office/drawing/2014/main" id="{00000000-0008-0000-0600-00002E040000}"/>
            </a:ext>
          </a:extLst>
        </xdr:cNvPr>
        <xdr:cNvSpPr/>
      </xdr:nvSpPr>
      <xdr:spPr>
        <a:xfrm>
          <a:off x="13021200" y="952560"/>
          <a:ext cx="16884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当　該　団　体　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macro="" textlink="">
      <xdr:nvSpPr>
        <xdr:cNvPr id="1071" name="CustomShape 1">
          <a:extLst>
            <a:ext uri="{FF2B5EF4-FFF2-40B4-BE49-F238E27FC236}">
              <a16:creationId xmlns:a16="http://schemas.microsoft.com/office/drawing/2014/main" id="{00000000-0008-0000-0600-00002F040000}"/>
            </a:ext>
          </a:extLst>
        </xdr:cNvPr>
        <xdr:cNvSpPr/>
      </xdr:nvSpPr>
      <xdr:spPr>
        <a:xfrm>
          <a:off x="13021200" y="1219680"/>
          <a:ext cx="16884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macro="" textlink="">
      <xdr:nvSpPr>
        <xdr:cNvPr id="1072" name="CustomShape 1">
          <a:extLst>
            <a:ext uri="{FF2B5EF4-FFF2-40B4-BE49-F238E27FC236}">
              <a16:creationId xmlns:a16="http://schemas.microsoft.com/office/drawing/2014/main" id="{00000000-0008-0000-0600-000030040000}"/>
            </a:ext>
          </a:extLst>
        </xdr:cNvPr>
        <xdr:cNvSpPr/>
      </xdr:nvSpPr>
      <xdr:spPr>
        <a:xfrm>
          <a:off x="13021200" y="1549440"/>
          <a:ext cx="1688400" cy="63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lstStyle/>
        <a:p>
          <a:r>
            <a:rPr lang="en-US" sz="900" b="0" strike="noStrike" spc="-1">
              <a:solidFill>
                <a:srgbClr val="000000"/>
              </a:solidFill>
              <a:uFill>
                <a:solidFill>
                  <a:srgbClr val="FFFFFF"/>
                </a:solidFill>
              </a:uFill>
              <a:latin typeface="ＭＳ Ｐゴシック"/>
              <a:ea typeface="ＭＳ Ｐゴシック"/>
            </a:rPr>
            <a:t>類似団体内の</a:t>
          </a:r>
          <a:endParaRPr lang="en-US" sz="1200" b="0" strike="noStrike" spc="-1">
            <a:solidFill>
              <a:srgbClr val="000000"/>
            </a:solidFill>
            <a:uFill>
              <a:solidFill>
                <a:srgbClr val="FFFFFF"/>
              </a:solidFill>
            </a:uFill>
            <a:latin typeface="Times New Roman"/>
          </a:endParaRPr>
        </a:p>
        <a:p>
          <a:pPr>
            <a:lnSpc>
              <a:spcPct val="100000"/>
            </a:lnSpc>
          </a:pPr>
          <a:r>
            <a:rPr lang="en-US" sz="900" b="0" strike="noStrike" spc="-1">
              <a:solidFill>
                <a:srgbClr val="000000"/>
              </a:solidFill>
              <a:uFill>
                <a:solidFill>
                  <a:srgbClr val="FFFFFF"/>
                </a:solidFill>
              </a:uFill>
              <a:latin typeface="ＭＳ Ｐゴシック"/>
              <a:ea typeface="ＭＳ Ｐゴシック"/>
            </a:rPr>
            <a:t> 最大値及び最小値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macro="" textlink="">
      <xdr:nvSpPr>
        <xdr:cNvPr id="1073" name="Line 1">
          <a:extLst>
            <a:ext uri="{FF2B5EF4-FFF2-40B4-BE49-F238E27FC236}">
              <a16:creationId xmlns:a16="http://schemas.microsoft.com/office/drawing/2014/main" id="{00000000-0008-0000-0600-000031040000}"/>
            </a:ext>
          </a:extLst>
        </xdr:cNvPr>
        <xdr:cNvSpPr/>
      </xdr:nvSpPr>
      <xdr:spPr>
        <a:xfrm flipH="1">
          <a:off x="12813840" y="1066680"/>
          <a:ext cx="23832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macro="" textlink="">
      <xdr:nvSpPr>
        <xdr:cNvPr id="1074" name="CustomShape 1">
          <a:extLst>
            <a:ext uri="{FF2B5EF4-FFF2-40B4-BE49-F238E27FC236}">
              <a16:creationId xmlns:a16="http://schemas.microsoft.com/office/drawing/2014/main" id="{00000000-0008-0000-0600-000032040000}"/>
            </a:ext>
          </a:extLst>
        </xdr:cNvPr>
        <xdr:cNvSpPr/>
      </xdr:nvSpPr>
      <xdr:spPr>
        <a:xfrm>
          <a:off x="12868200" y="1015920"/>
          <a:ext cx="13032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macro="" textlink="">
      <xdr:nvSpPr>
        <xdr:cNvPr id="1075" name="CustomShape 1">
          <a:extLst>
            <a:ext uri="{FF2B5EF4-FFF2-40B4-BE49-F238E27FC236}">
              <a16:creationId xmlns:a16="http://schemas.microsoft.com/office/drawing/2014/main" id="{00000000-0008-0000-0600-000033040000}"/>
            </a:ext>
          </a:extLst>
        </xdr:cNvPr>
        <xdr:cNvSpPr/>
      </xdr:nvSpPr>
      <xdr:spPr>
        <a:xfrm>
          <a:off x="12868200" y="1283040"/>
          <a:ext cx="13032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macro="" textlink="">
      <xdr:nvSpPr>
        <xdr:cNvPr id="1076" name="Line 1">
          <a:extLst>
            <a:ext uri="{FF2B5EF4-FFF2-40B4-BE49-F238E27FC236}">
              <a16:creationId xmlns:a16="http://schemas.microsoft.com/office/drawing/2014/main" id="{00000000-0008-0000-0600-000034040000}"/>
            </a:ext>
          </a:extLst>
        </xdr:cNvPr>
        <xdr:cNvSpPr/>
      </xdr:nvSpPr>
      <xdr:spPr>
        <a:xfrm>
          <a:off x="12943080" y="1523880"/>
          <a:ext cx="0" cy="1396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macro="" textlink="">
      <xdr:nvSpPr>
        <xdr:cNvPr id="1077" name="Line 1">
          <a:extLst>
            <a:ext uri="{FF2B5EF4-FFF2-40B4-BE49-F238E27FC236}">
              <a16:creationId xmlns:a16="http://schemas.microsoft.com/office/drawing/2014/main" id="{00000000-0008-0000-0600-000035040000}"/>
            </a:ext>
          </a:extLst>
        </xdr:cNvPr>
        <xdr:cNvSpPr/>
      </xdr:nvSpPr>
      <xdr:spPr>
        <a:xfrm>
          <a:off x="12832920" y="1523880"/>
          <a:ext cx="200160" cy="0"/>
        </a:xfrm>
        <a:prstGeom prst="line">
          <a:avLst/>
        </a:prstGeom>
        <a:ln w="158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macro="" textlink="">
      <xdr:nvSpPr>
        <xdr:cNvPr id="1078" name="Line 1">
          <a:extLst>
            <a:ext uri="{FF2B5EF4-FFF2-40B4-BE49-F238E27FC236}">
              <a16:creationId xmlns:a16="http://schemas.microsoft.com/office/drawing/2014/main" id="{00000000-0008-0000-0600-000036040000}"/>
            </a:ext>
          </a:extLst>
        </xdr:cNvPr>
        <xdr:cNvSpPr/>
      </xdr:nvSpPr>
      <xdr:spPr>
        <a:xfrm flipV="1">
          <a:off x="12943080" y="1762200"/>
          <a:ext cx="0" cy="1396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macro="" textlink="">
      <xdr:nvSpPr>
        <xdr:cNvPr id="1079" name="Line 1">
          <a:extLst>
            <a:ext uri="{FF2B5EF4-FFF2-40B4-BE49-F238E27FC236}">
              <a16:creationId xmlns:a16="http://schemas.microsoft.com/office/drawing/2014/main" id="{00000000-0008-0000-0600-000037040000}"/>
            </a:ext>
          </a:extLst>
        </xdr:cNvPr>
        <xdr:cNvSpPr/>
      </xdr:nvSpPr>
      <xdr:spPr>
        <a:xfrm>
          <a:off x="12832920" y="1904760"/>
          <a:ext cx="200160" cy="0"/>
        </a:xfrm>
        <a:prstGeom prst="line">
          <a:avLst/>
        </a:prstGeom>
        <a:ln w="158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macro="" textlink="">
      <xdr:nvSpPr>
        <xdr:cNvPr id="1080" name="CustomShape 1">
          <a:extLst>
            <a:ext uri="{FF2B5EF4-FFF2-40B4-BE49-F238E27FC236}">
              <a16:creationId xmlns:a16="http://schemas.microsoft.com/office/drawing/2014/main" id="{00000000-0008-0000-0600-000038040000}"/>
            </a:ext>
          </a:extLst>
        </xdr:cNvPr>
        <xdr:cNvSpPr/>
      </xdr:nvSpPr>
      <xdr:spPr>
        <a:xfrm>
          <a:off x="451800" y="2857680"/>
          <a:ext cx="9560880" cy="2383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89640</xdr:rowOff>
    </xdr:from>
    <xdr:to>
      <xdr:col>32</xdr:col>
      <xdr:colOff>18000</xdr:colOff>
      <xdr:row>19</xdr:row>
      <xdr:rowOff>156600</xdr:rowOff>
    </xdr:to>
    <xdr:sp macro="" textlink="">
      <xdr:nvSpPr>
        <xdr:cNvPr id="1081" name="CustomShape 1">
          <a:extLst>
            <a:ext uri="{FF2B5EF4-FFF2-40B4-BE49-F238E27FC236}">
              <a16:creationId xmlns:a16="http://schemas.microsoft.com/office/drawing/2014/main" id="{00000000-0008-0000-0600-000039040000}"/>
            </a:ext>
          </a:extLst>
        </xdr:cNvPr>
        <xdr:cNvSpPr/>
      </xdr:nvSpPr>
      <xdr:spPr>
        <a:xfrm>
          <a:off x="585720" y="3175560"/>
          <a:ext cx="6442560" cy="2383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人口については、各調査対象年度の1月1日現在の住民基本台帳に登載されている人口に基づいている。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63360</xdr:rowOff>
    </xdr:from>
    <xdr:to>
      <xdr:col>42</xdr:col>
      <xdr:colOff>58680</xdr:colOff>
      <xdr:row>21</xdr:row>
      <xdr:rowOff>130320</xdr:rowOff>
    </xdr:to>
    <xdr:sp macro="" textlink="">
      <xdr:nvSpPr>
        <xdr:cNvPr id="1082" name="CustomShape 1">
          <a:extLst>
            <a:ext uri="{FF2B5EF4-FFF2-40B4-BE49-F238E27FC236}">
              <a16:creationId xmlns:a16="http://schemas.microsoft.com/office/drawing/2014/main" id="{00000000-0008-0000-0600-00003A040000}"/>
            </a:ext>
          </a:extLst>
        </xdr:cNvPr>
        <xdr:cNvSpPr/>
      </xdr:nvSpPr>
      <xdr:spPr>
        <a:xfrm>
          <a:off x="541080" y="3492360"/>
          <a:ext cx="8718480" cy="2383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類似団体内順位、全国平均、各都道府県平均は、令和2年度決算の状況である。また類似団体が存在しない場合、類似団体内順位を表示しない。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macro="" textlink="">
      <xdr:nvSpPr>
        <xdr:cNvPr id="1083" name="CustomShape 1">
          <a:extLst>
            <a:ext uri="{FF2B5EF4-FFF2-40B4-BE49-F238E27FC236}">
              <a16:creationId xmlns:a16="http://schemas.microsoft.com/office/drawing/2014/main" id="{00000000-0008-0000-0600-00003B040000}"/>
            </a:ext>
          </a:extLst>
        </xdr:cNvPr>
        <xdr:cNvSpPr/>
      </xdr:nvSpPr>
      <xdr:spPr>
        <a:xfrm>
          <a:off x="876240" y="4001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人件費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macro="" textlink="">
      <xdr:nvSpPr>
        <xdr:cNvPr id="1084" name="CustomShape 1">
          <a:extLst>
            <a:ext uri="{FF2B5EF4-FFF2-40B4-BE49-F238E27FC236}">
              <a16:creationId xmlns:a16="http://schemas.microsoft.com/office/drawing/2014/main" id="{00000000-0008-0000-0600-00003C040000}"/>
            </a:ext>
          </a:extLst>
        </xdr:cNvPr>
        <xdr:cNvSpPr/>
      </xdr:nvSpPr>
      <xdr:spPr>
        <a:xfrm>
          <a:off x="1003320" y="4343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macro="" textlink="">
      <xdr:nvSpPr>
        <xdr:cNvPr id="1085" name="CustomShape 1">
          <a:extLst>
            <a:ext uri="{FF2B5EF4-FFF2-40B4-BE49-F238E27FC236}">
              <a16:creationId xmlns:a16="http://schemas.microsoft.com/office/drawing/2014/main" id="{00000000-0008-0000-0600-00003D040000}"/>
            </a:ext>
          </a:extLst>
        </xdr:cNvPr>
        <xdr:cNvSpPr/>
      </xdr:nvSpPr>
      <xdr:spPr>
        <a:xfrm>
          <a:off x="1003320" y="4547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61/63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macro="" textlink="">
      <xdr:nvSpPr>
        <xdr:cNvPr id="1086" name="CustomShape 1">
          <a:extLst>
            <a:ext uri="{FF2B5EF4-FFF2-40B4-BE49-F238E27FC236}">
              <a16:creationId xmlns:a16="http://schemas.microsoft.com/office/drawing/2014/main" id="{00000000-0008-0000-0600-00003E040000}"/>
            </a:ext>
          </a:extLst>
        </xdr:cNvPr>
        <xdr:cNvSpPr/>
      </xdr:nvSpPr>
      <xdr:spPr>
        <a:xfrm>
          <a:off x="2190600" y="4343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macro="" textlink="">
      <xdr:nvSpPr>
        <xdr:cNvPr id="1087" name="CustomShape 1">
          <a:extLst>
            <a:ext uri="{FF2B5EF4-FFF2-40B4-BE49-F238E27FC236}">
              <a16:creationId xmlns:a16="http://schemas.microsoft.com/office/drawing/2014/main" id="{00000000-0008-0000-0600-00003F040000}"/>
            </a:ext>
          </a:extLst>
        </xdr:cNvPr>
        <xdr:cNvSpPr/>
      </xdr:nvSpPr>
      <xdr:spPr>
        <a:xfrm>
          <a:off x="2190600" y="4547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79,003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macro="" textlink="">
      <xdr:nvSpPr>
        <xdr:cNvPr id="1088" name="CustomShape 1">
          <a:extLst>
            <a:ext uri="{FF2B5EF4-FFF2-40B4-BE49-F238E27FC236}">
              <a16:creationId xmlns:a16="http://schemas.microsoft.com/office/drawing/2014/main" id="{00000000-0008-0000-0600-000040040000}"/>
            </a:ext>
          </a:extLst>
        </xdr:cNvPr>
        <xdr:cNvSpPr/>
      </xdr:nvSpPr>
      <xdr:spPr>
        <a:xfrm>
          <a:off x="3505680" y="4343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macro="" textlink="">
      <xdr:nvSpPr>
        <xdr:cNvPr id="1089" name="CustomShape 1">
          <a:extLst>
            <a:ext uri="{FF2B5EF4-FFF2-40B4-BE49-F238E27FC236}">
              <a16:creationId xmlns:a16="http://schemas.microsoft.com/office/drawing/2014/main" id="{00000000-0008-0000-0600-000041040000}"/>
            </a:ext>
          </a:extLst>
        </xdr:cNvPr>
        <xdr:cNvSpPr/>
      </xdr:nvSpPr>
      <xdr:spPr>
        <a:xfrm>
          <a:off x="3505680" y="4547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95,485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macro="" textlink="">
      <xdr:nvSpPr>
        <xdr:cNvPr id="1090" name="CustomShape 1">
          <a:extLst>
            <a:ext uri="{FF2B5EF4-FFF2-40B4-BE49-F238E27FC236}">
              <a16:creationId xmlns:a16="http://schemas.microsoft.com/office/drawing/2014/main" id="{00000000-0008-0000-0600-000042040000}"/>
            </a:ext>
          </a:extLst>
        </xdr:cNvPr>
        <xdr:cNvSpPr/>
      </xdr:nvSpPr>
      <xdr:spPr>
        <a:xfrm>
          <a:off x="876240" y="4826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124200</xdr:colOff>
      <xdr:row>27</xdr:row>
      <xdr:rowOff>7200</xdr:rowOff>
    </xdr:from>
    <xdr:to>
      <xdr:col>5</xdr:col>
      <xdr:colOff>93240</xdr:colOff>
      <xdr:row>28</xdr:row>
      <xdr:rowOff>43560</xdr:rowOff>
    </xdr:to>
    <xdr:sp macro="" textlink="">
      <xdr:nvSpPr>
        <xdr:cNvPr id="1091" name="CustomShape 1">
          <a:extLst>
            <a:ext uri="{FF2B5EF4-FFF2-40B4-BE49-F238E27FC236}">
              <a16:creationId xmlns:a16="http://schemas.microsoft.com/office/drawing/2014/main" id="{00000000-0008-0000-0600-000043040000}"/>
            </a:ext>
          </a:extLst>
        </xdr:cNvPr>
        <xdr:cNvSpPr/>
      </xdr:nvSpPr>
      <xdr:spPr>
        <a:xfrm>
          <a:off x="781200" y="4636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macro="" textlink="">
      <xdr:nvSpPr>
        <xdr:cNvPr id="1092" name="Line 1">
          <a:extLst>
            <a:ext uri="{FF2B5EF4-FFF2-40B4-BE49-F238E27FC236}">
              <a16:creationId xmlns:a16="http://schemas.microsoft.com/office/drawing/2014/main" id="{00000000-0008-0000-0600-000044040000}"/>
            </a:ext>
          </a:extLst>
        </xdr:cNvPr>
        <xdr:cNvSpPr/>
      </xdr:nvSpPr>
      <xdr:spPr>
        <a:xfrm>
          <a:off x="876240" y="7111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38</xdr:row>
      <xdr:rowOff>140040</xdr:rowOff>
    </xdr:from>
    <xdr:to>
      <xdr:col>28</xdr:col>
      <xdr:colOff>114120</xdr:colOff>
      <xdr:row>38</xdr:row>
      <xdr:rowOff>140040</xdr:rowOff>
    </xdr:to>
    <xdr:sp macro="" textlink="">
      <xdr:nvSpPr>
        <xdr:cNvPr id="1093" name="Line 1">
          <a:extLst>
            <a:ext uri="{FF2B5EF4-FFF2-40B4-BE49-F238E27FC236}">
              <a16:creationId xmlns:a16="http://schemas.microsoft.com/office/drawing/2014/main" id="{00000000-0008-0000-0600-000045040000}"/>
            </a:ext>
          </a:extLst>
        </xdr:cNvPr>
        <xdr:cNvSpPr/>
      </xdr:nvSpPr>
      <xdr:spPr>
        <a:xfrm>
          <a:off x="876240" y="66549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126000</xdr:colOff>
      <xdr:row>38</xdr:row>
      <xdr:rowOff>8280</xdr:rowOff>
    </xdr:from>
    <xdr:to>
      <xdr:col>3</xdr:col>
      <xdr:colOff>168480</xdr:colOff>
      <xdr:row>39</xdr:row>
      <xdr:rowOff>75600</xdr:rowOff>
    </xdr:to>
    <xdr:sp macro="" textlink="">
      <xdr:nvSpPr>
        <xdr:cNvPr id="1094" name="CustomShape 1">
          <a:extLst>
            <a:ext uri="{FF2B5EF4-FFF2-40B4-BE49-F238E27FC236}">
              <a16:creationId xmlns:a16="http://schemas.microsoft.com/office/drawing/2014/main" id="{00000000-0008-0000-0600-000046040000}"/>
            </a:ext>
          </a:extLst>
        </xdr:cNvPr>
        <xdr:cNvSpPr/>
      </xdr:nvSpPr>
      <xdr:spPr>
        <a:xfrm>
          <a:off x="564120" y="6523200"/>
          <a:ext cx="2613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25200</xdr:rowOff>
    </xdr:from>
    <xdr:to>
      <xdr:col>28</xdr:col>
      <xdr:colOff>114120</xdr:colOff>
      <xdr:row>36</xdr:row>
      <xdr:rowOff>25200</xdr:rowOff>
    </xdr:to>
    <xdr:sp macro="" textlink="">
      <xdr:nvSpPr>
        <xdr:cNvPr id="1095" name="Line 1">
          <a:extLst>
            <a:ext uri="{FF2B5EF4-FFF2-40B4-BE49-F238E27FC236}">
              <a16:creationId xmlns:a16="http://schemas.microsoft.com/office/drawing/2014/main" id="{00000000-0008-0000-0600-000047040000}"/>
            </a:ext>
          </a:extLst>
        </xdr:cNvPr>
        <xdr:cNvSpPr/>
      </xdr:nvSpPr>
      <xdr:spPr>
        <a:xfrm>
          <a:off x="876240" y="61974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35</xdr:row>
      <xdr:rowOff>65520</xdr:rowOff>
    </xdr:from>
    <xdr:to>
      <xdr:col>3</xdr:col>
      <xdr:colOff>160560</xdr:colOff>
      <xdr:row>36</xdr:row>
      <xdr:rowOff>131760</xdr:rowOff>
    </xdr:to>
    <xdr:sp macro="" textlink="">
      <xdr:nvSpPr>
        <xdr:cNvPr id="1096" name="CustomShape 1">
          <a:extLst>
            <a:ext uri="{FF2B5EF4-FFF2-40B4-BE49-F238E27FC236}">
              <a16:creationId xmlns:a16="http://schemas.microsoft.com/office/drawing/2014/main" id="{00000000-0008-0000-0600-000048040000}"/>
            </a:ext>
          </a:extLst>
        </xdr:cNvPr>
        <xdr:cNvSpPr/>
      </xdr:nvSpPr>
      <xdr:spPr>
        <a:xfrm>
          <a:off x="111600" y="6066000"/>
          <a:ext cx="705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82440</xdr:rowOff>
    </xdr:from>
    <xdr:to>
      <xdr:col>28</xdr:col>
      <xdr:colOff>114120</xdr:colOff>
      <xdr:row>33</xdr:row>
      <xdr:rowOff>82440</xdr:rowOff>
    </xdr:to>
    <xdr:sp macro="" textlink="">
      <xdr:nvSpPr>
        <xdr:cNvPr id="1097" name="Line 1">
          <a:extLst>
            <a:ext uri="{FF2B5EF4-FFF2-40B4-BE49-F238E27FC236}">
              <a16:creationId xmlns:a16="http://schemas.microsoft.com/office/drawing/2014/main" id="{00000000-0008-0000-0600-000049040000}"/>
            </a:ext>
          </a:extLst>
        </xdr:cNvPr>
        <xdr:cNvSpPr/>
      </xdr:nvSpPr>
      <xdr:spPr>
        <a:xfrm>
          <a:off x="876240" y="57402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32</xdr:row>
      <xdr:rowOff>121680</xdr:rowOff>
    </xdr:from>
    <xdr:to>
      <xdr:col>3</xdr:col>
      <xdr:colOff>160560</xdr:colOff>
      <xdr:row>34</xdr:row>
      <xdr:rowOff>17640</xdr:rowOff>
    </xdr:to>
    <xdr:sp macro="" textlink="">
      <xdr:nvSpPr>
        <xdr:cNvPr id="1098" name="CustomShape 1">
          <a:extLst>
            <a:ext uri="{FF2B5EF4-FFF2-40B4-BE49-F238E27FC236}">
              <a16:creationId xmlns:a16="http://schemas.microsoft.com/office/drawing/2014/main" id="{00000000-0008-0000-0600-00004A040000}"/>
            </a:ext>
          </a:extLst>
        </xdr:cNvPr>
        <xdr:cNvSpPr/>
      </xdr:nvSpPr>
      <xdr:spPr>
        <a:xfrm>
          <a:off x="111600" y="5608080"/>
          <a:ext cx="705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140040</xdr:rowOff>
    </xdr:from>
    <xdr:to>
      <xdr:col>28</xdr:col>
      <xdr:colOff>114120</xdr:colOff>
      <xdr:row>30</xdr:row>
      <xdr:rowOff>140040</xdr:rowOff>
    </xdr:to>
    <xdr:sp macro="" textlink="">
      <xdr:nvSpPr>
        <xdr:cNvPr id="1099" name="Line 1">
          <a:extLst>
            <a:ext uri="{FF2B5EF4-FFF2-40B4-BE49-F238E27FC236}">
              <a16:creationId xmlns:a16="http://schemas.microsoft.com/office/drawing/2014/main" id="{00000000-0008-0000-0600-00004B040000}"/>
            </a:ext>
          </a:extLst>
        </xdr:cNvPr>
        <xdr:cNvSpPr/>
      </xdr:nvSpPr>
      <xdr:spPr>
        <a:xfrm>
          <a:off x="876240" y="52833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30</xdr:row>
      <xdr:rowOff>8280</xdr:rowOff>
    </xdr:from>
    <xdr:to>
      <xdr:col>3</xdr:col>
      <xdr:colOff>160560</xdr:colOff>
      <xdr:row>31</xdr:row>
      <xdr:rowOff>75600</xdr:rowOff>
    </xdr:to>
    <xdr:sp macro="" textlink="">
      <xdr:nvSpPr>
        <xdr:cNvPr id="1100" name="CustomShape 1">
          <a:extLst>
            <a:ext uri="{FF2B5EF4-FFF2-40B4-BE49-F238E27FC236}">
              <a16:creationId xmlns:a16="http://schemas.microsoft.com/office/drawing/2014/main" id="{00000000-0008-0000-0600-00004C040000}"/>
            </a:ext>
          </a:extLst>
        </xdr:cNvPr>
        <xdr:cNvSpPr/>
      </xdr:nvSpPr>
      <xdr:spPr>
        <a:xfrm>
          <a:off x="111600" y="5151600"/>
          <a:ext cx="705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macro="" textlink="">
      <xdr:nvSpPr>
        <xdr:cNvPr id="1101" name="Line 1">
          <a:extLst>
            <a:ext uri="{FF2B5EF4-FFF2-40B4-BE49-F238E27FC236}">
              <a16:creationId xmlns:a16="http://schemas.microsoft.com/office/drawing/2014/main" id="{00000000-0008-0000-0600-00004D040000}"/>
            </a:ext>
          </a:extLst>
        </xdr:cNvPr>
        <xdr:cNvSpPr/>
      </xdr:nvSpPr>
      <xdr:spPr>
        <a:xfrm>
          <a:off x="876240" y="4825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27</xdr:row>
      <xdr:rowOff>65520</xdr:rowOff>
    </xdr:from>
    <xdr:to>
      <xdr:col>3</xdr:col>
      <xdr:colOff>160560</xdr:colOff>
      <xdr:row>28</xdr:row>
      <xdr:rowOff>131760</xdr:rowOff>
    </xdr:to>
    <xdr:sp macro="" textlink="">
      <xdr:nvSpPr>
        <xdr:cNvPr id="1102" name="CustomShape 1">
          <a:extLst>
            <a:ext uri="{FF2B5EF4-FFF2-40B4-BE49-F238E27FC236}">
              <a16:creationId xmlns:a16="http://schemas.microsoft.com/office/drawing/2014/main" id="{00000000-0008-0000-0600-00004E040000}"/>
            </a:ext>
          </a:extLst>
        </xdr:cNvPr>
        <xdr:cNvSpPr/>
      </xdr:nvSpPr>
      <xdr:spPr>
        <a:xfrm>
          <a:off x="111600" y="4694400"/>
          <a:ext cx="705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macro="" textlink="">
      <xdr:nvSpPr>
        <xdr:cNvPr id="1103" name="CustomShape 1">
          <a:extLst>
            <a:ext uri="{FF2B5EF4-FFF2-40B4-BE49-F238E27FC236}">
              <a16:creationId xmlns:a16="http://schemas.microsoft.com/office/drawing/2014/main" id="{00000000-0008-0000-0600-00004F040000}"/>
            </a:ext>
          </a:extLst>
        </xdr:cNvPr>
        <xdr:cNvSpPr/>
      </xdr:nvSpPr>
      <xdr:spPr>
        <a:xfrm>
          <a:off x="876240" y="4826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61560</xdr:colOff>
      <xdr:row>31</xdr:row>
      <xdr:rowOff>102240</xdr:rowOff>
    </xdr:from>
    <xdr:to>
      <xdr:col>24</xdr:col>
      <xdr:colOff>62640</xdr:colOff>
      <xdr:row>37</xdr:row>
      <xdr:rowOff>53640</xdr:rowOff>
    </xdr:to>
    <xdr:sp macro="" textlink="">
      <xdr:nvSpPr>
        <xdr:cNvPr id="1104" name="Line 1">
          <a:extLst>
            <a:ext uri="{FF2B5EF4-FFF2-40B4-BE49-F238E27FC236}">
              <a16:creationId xmlns:a16="http://schemas.microsoft.com/office/drawing/2014/main" id="{00000000-0008-0000-0600-000050040000}"/>
            </a:ext>
          </a:extLst>
        </xdr:cNvPr>
        <xdr:cNvSpPr/>
      </xdr:nvSpPr>
      <xdr:spPr>
        <a:xfrm flipV="1">
          <a:off x="5319360" y="5416920"/>
          <a:ext cx="1080" cy="9802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37</xdr:row>
      <xdr:rowOff>68040</xdr:rowOff>
    </xdr:from>
    <xdr:to>
      <xdr:col>27</xdr:col>
      <xdr:colOff>60480</xdr:colOff>
      <xdr:row>38</xdr:row>
      <xdr:rowOff>135360</xdr:rowOff>
    </xdr:to>
    <xdr:sp macro="" textlink="">
      <xdr:nvSpPr>
        <xdr:cNvPr id="1105" name="CustomShape 1">
          <a:extLst>
            <a:ext uri="{FF2B5EF4-FFF2-40B4-BE49-F238E27FC236}">
              <a16:creationId xmlns:a16="http://schemas.microsoft.com/office/drawing/2014/main" id="{00000000-0008-0000-0600-000051040000}"/>
            </a:ext>
          </a:extLst>
        </xdr:cNvPr>
        <xdr:cNvSpPr/>
      </xdr:nvSpPr>
      <xdr:spPr>
        <a:xfrm>
          <a:off x="5304240" y="64116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56,252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37</xdr:row>
      <xdr:rowOff>53640</xdr:rowOff>
    </xdr:from>
    <xdr:to>
      <xdr:col>24</xdr:col>
      <xdr:colOff>152280</xdr:colOff>
      <xdr:row>37</xdr:row>
      <xdr:rowOff>53640</xdr:rowOff>
    </xdr:to>
    <xdr:sp macro="" textlink="">
      <xdr:nvSpPr>
        <xdr:cNvPr id="1106" name="Line 1">
          <a:extLst>
            <a:ext uri="{FF2B5EF4-FFF2-40B4-BE49-F238E27FC236}">
              <a16:creationId xmlns:a16="http://schemas.microsoft.com/office/drawing/2014/main" id="{00000000-0008-0000-0600-000052040000}"/>
            </a:ext>
          </a:extLst>
        </xdr:cNvPr>
        <xdr:cNvSpPr/>
      </xdr:nvSpPr>
      <xdr:spPr>
        <a:xfrm>
          <a:off x="5203440" y="639720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30</xdr:row>
      <xdr:rowOff>59400</xdr:rowOff>
    </xdr:from>
    <xdr:to>
      <xdr:col>27</xdr:col>
      <xdr:colOff>137160</xdr:colOff>
      <xdr:row>31</xdr:row>
      <xdr:rowOff>126720</xdr:rowOff>
    </xdr:to>
    <xdr:sp macro="" textlink="">
      <xdr:nvSpPr>
        <xdr:cNvPr id="1107" name="CustomShape 1">
          <a:extLst>
            <a:ext uri="{FF2B5EF4-FFF2-40B4-BE49-F238E27FC236}">
              <a16:creationId xmlns:a16="http://schemas.microsoft.com/office/drawing/2014/main" id="{00000000-0008-0000-0600-000053040000}"/>
            </a:ext>
          </a:extLst>
        </xdr:cNvPr>
        <xdr:cNvSpPr/>
      </xdr:nvSpPr>
      <xdr:spPr>
        <a:xfrm>
          <a:off x="5292360" y="520272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270,754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31</xdr:row>
      <xdr:rowOff>102240</xdr:rowOff>
    </xdr:from>
    <xdr:to>
      <xdr:col>24</xdr:col>
      <xdr:colOff>152280</xdr:colOff>
      <xdr:row>31</xdr:row>
      <xdr:rowOff>102240</xdr:rowOff>
    </xdr:to>
    <xdr:sp macro="" textlink="">
      <xdr:nvSpPr>
        <xdr:cNvPr id="1108" name="Line 1">
          <a:extLst>
            <a:ext uri="{FF2B5EF4-FFF2-40B4-BE49-F238E27FC236}">
              <a16:creationId xmlns:a16="http://schemas.microsoft.com/office/drawing/2014/main" id="{00000000-0008-0000-0600-000054040000}"/>
            </a:ext>
          </a:extLst>
        </xdr:cNvPr>
        <xdr:cNvSpPr/>
      </xdr:nvSpPr>
      <xdr:spPr>
        <a:xfrm>
          <a:off x="5203440" y="54169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177480</xdr:colOff>
      <xdr:row>36</xdr:row>
      <xdr:rowOff>167400</xdr:rowOff>
    </xdr:from>
    <xdr:to>
      <xdr:col>24</xdr:col>
      <xdr:colOff>63360</xdr:colOff>
      <xdr:row>37</xdr:row>
      <xdr:rowOff>49680</xdr:rowOff>
    </xdr:to>
    <xdr:sp macro="" textlink="">
      <xdr:nvSpPr>
        <xdr:cNvPr id="1109" name="Line 1">
          <a:extLst>
            <a:ext uri="{FF2B5EF4-FFF2-40B4-BE49-F238E27FC236}">
              <a16:creationId xmlns:a16="http://schemas.microsoft.com/office/drawing/2014/main" id="{00000000-0008-0000-0600-000055040000}"/>
            </a:ext>
          </a:extLst>
        </xdr:cNvPr>
        <xdr:cNvSpPr/>
      </xdr:nvSpPr>
      <xdr:spPr>
        <a:xfrm flipV="1">
          <a:off x="4339800" y="6339600"/>
          <a:ext cx="981360" cy="536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34</xdr:row>
      <xdr:rowOff>154800</xdr:rowOff>
    </xdr:from>
    <xdr:to>
      <xdr:col>27</xdr:col>
      <xdr:colOff>137160</xdr:colOff>
      <xdr:row>36</xdr:row>
      <xdr:rowOff>49680</xdr:rowOff>
    </xdr:to>
    <xdr:sp macro="" textlink="">
      <xdr:nvSpPr>
        <xdr:cNvPr id="1110" name="CustomShape 1">
          <a:extLst>
            <a:ext uri="{FF2B5EF4-FFF2-40B4-BE49-F238E27FC236}">
              <a16:creationId xmlns:a16="http://schemas.microsoft.com/office/drawing/2014/main" id="{00000000-0008-0000-0600-000056040000}"/>
            </a:ext>
          </a:extLst>
        </xdr:cNvPr>
        <xdr:cNvSpPr/>
      </xdr:nvSpPr>
      <xdr:spPr>
        <a:xfrm>
          <a:off x="5292360" y="5983920"/>
          <a:ext cx="759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105,491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121680</xdr:rowOff>
    </xdr:from>
    <xdr:to>
      <xdr:col>24</xdr:col>
      <xdr:colOff>113760</xdr:colOff>
      <xdr:row>36</xdr:row>
      <xdr:rowOff>50760</xdr:rowOff>
    </xdr:to>
    <xdr:sp macro="" textlink="">
      <xdr:nvSpPr>
        <xdr:cNvPr id="1111" name="CustomShape 1">
          <a:extLst>
            <a:ext uri="{FF2B5EF4-FFF2-40B4-BE49-F238E27FC236}">
              <a16:creationId xmlns:a16="http://schemas.microsoft.com/office/drawing/2014/main" id="{00000000-0008-0000-0600-000057040000}"/>
            </a:ext>
          </a:extLst>
        </xdr:cNvPr>
        <xdr:cNvSpPr/>
      </xdr:nvSpPr>
      <xdr:spPr>
        <a:xfrm>
          <a:off x="5270400" y="612216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50760</xdr:colOff>
      <xdr:row>37</xdr:row>
      <xdr:rowOff>49680</xdr:rowOff>
    </xdr:from>
    <xdr:to>
      <xdr:col>19</xdr:col>
      <xdr:colOff>177480</xdr:colOff>
      <xdr:row>37</xdr:row>
      <xdr:rowOff>59400</xdr:rowOff>
    </xdr:to>
    <xdr:sp macro="" textlink="">
      <xdr:nvSpPr>
        <xdr:cNvPr id="1112" name="Line 1">
          <a:extLst>
            <a:ext uri="{FF2B5EF4-FFF2-40B4-BE49-F238E27FC236}">
              <a16:creationId xmlns:a16="http://schemas.microsoft.com/office/drawing/2014/main" id="{00000000-0008-0000-0600-000058040000}"/>
            </a:ext>
          </a:extLst>
        </xdr:cNvPr>
        <xdr:cNvSpPr/>
      </xdr:nvSpPr>
      <xdr:spPr>
        <a:xfrm flipV="1">
          <a:off x="3336840" y="6393240"/>
          <a:ext cx="1002960" cy="97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127080</xdr:colOff>
      <xdr:row>36</xdr:row>
      <xdr:rowOff>9720</xdr:rowOff>
    </xdr:from>
    <xdr:to>
      <xdr:col>20</xdr:col>
      <xdr:colOff>38520</xdr:colOff>
      <xdr:row>36</xdr:row>
      <xdr:rowOff>110880</xdr:rowOff>
    </xdr:to>
    <xdr:sp macro="" textlink="">
      <xdr:nvSpPr>
        <xdr:cNvPr id="1113" name="CustomShape 1">
          <a:extLst>
            <a:ext uri="{FF2B5EF4-FFF2-40B4-BE49-F238E27FC236}">
              <a16:creationId xmlns:a16="http://schemas.microsoft.com/office/drawing/2014/main" id="{00000000-0008-0000-0600-000059040000}"/>
            </a:ext>
          </a:extLst>
        </xdr:cNvPr>
        <xdr:cNvSpPr/>
      </xdr:nvSpPr>
      <xdr:spPr>
        <a:xfrm>
          <a:off x="4289400" y="618192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33840</xdr:colOff>
      <xdr:row>34</xdr:row>
      <xdr:rowOff>138600</xdr:rowOff>
    </xdr:from>
    <xdr:to>
      <xdr:col>21</xdr:col>
      <xdr:colOff>46800</xdr:colOff>
      <xdr:row>36</xdr:row>
      <xdr:rowOff>33480</xdr:rowOff>
    </xdr:to>
    <xdr:sp macro="" textlink="">
      <xdr:nvSpPr>
        <xdr:cNvPr id="1114" name="CustomShape 1">
          <a:extLst>
            <a:ext uri="{FF2B5EF4-FFF2-40B4-BE49-F238E27FC236}">
              <a16:creationId xmlns:a16="http://schemas.microsoft.com/office/drawing/2014/main" id="{00000000-0008-0000-0600-00005A040000}"/>
            </a:ext>
          </a:extLst>
        </xdr:cNvPr>
        <xdr:cNvSpPr/>
      </xdr:nvSpPr>
      <xdr:spPr>
        <a:xfrm>
          <a:off x="3976920" y="596772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92,300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114120</xdr:colOff>
      <xdr:row>37</xdr:row>
      <xdr:rowOff>56520</xdr:rowOff>
    </xdr:from>
    <xdr:to>
      <xdr:col>15</xdr:col>
      <xdr:colOff>50760</xdr:colOff>
      <xdr:row>37</xdr:row>
      <xdr:rowOff>59400</xdr:rowOff>
    </xdr:to>
    <xdr:sp macro="" textlink="">
      <xdr:nvSpPr>
        <xdr:cNvPr id="1115" name="Line 1">
          <a:extLst>
            <a:ext uri="{FF2B5EF4-FFF2-40B4-BE49-F238E27FC236}">
              <a16:creationId xmlns:a16="http://schemas.microsoft.com/office/drawing/2014/main" id="{00000000-0008-0000-0600-00005B040000}"/>
            </a:ext>
          </a:extLst>
        </xdr:cNvPr>
        <xdr:cNvSpPr/>
      </xdr:nvSpPr>
      <xdr:spPr>
        <a:xfrm>
          <a:off x="2304720" y="6400080"/>
          <a:ext cx="1032120" cy="28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0</xdr:colOff>
      <xdr:row>36</xdr:row>
      <xdr:rowOff>20520</xdr:rowOff>
    </xdr:from>
    <xdr:to>
      <xdr:col>15</xdr:col>
      <xdr:colOff>101160</xdr:colOff>
      <xdr:row>36</xdr:row>
      <xdr:rowOff>121680</xdr:rowOff>
    </xdr:to>
    <xdr:sp macro="" textlink="">
      <xdr:nvSpPr>
        <xdr:cNvPr id="1116" name="CustomShape 1">
          <a:extLst>
            <a:ext uri="{FF2B5EF4-FFF2-40B4-BE49-F238E27FC236}">
              <a16:creationId xmlns:a16="http://schemas.microsoft.com/office/drawing/2014/main" id="{00000000-0008-0000-0600-00005C040000}"/>
            </a:ext>
          </a:extLst>
        </xdr:cNvPr>
        <xdr:cNvSpPr/>
      </xdr:nvSpPr>
      <xdr:spPr>
        <a:xfrm>
          <a:off x="3286080" y="61927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96480</xdr:colOff>
      <xdr:row>34</xdr:row>
      <xdr:rowOff>149400</xdr:rowOff>
    </xdr:from>
    <xdr:to>
      <xdr:col>16</xdr:col>
      <xdr:colOff>110520</xdr:colOff>
      <xdr:row>36</xdr:row>
      <xdr:rowOff>44280</xdr:rowOff>
    </xdr:to>
    <xdr:sp macro="" textlink="">
      <xdr:nvSpPr>
        <xdr:cNvPr id="1117" name="CustomShape 1">
          <a:extLst>
            <a:ext uri="{FF2B5EF4-FFF2-40B4-BE49-F238E27FC236}">
              <a16:creationId xmlns:a16="http://schemas.microsoft.com/office/drawing/2014/main" id="{00000000-0008-0000-0600-00005D040000}"/>
            </a:ext>
          </a:extLst>
        </xdr:cNvPr>
        <xdr:cNvSpPr/>
      </xdr:nvSpPr>
      <xdr:spPr>
        <a:xfrm>
          <a:off x="2944440" y="597852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89,955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177840</xdr:colOff>
      <xdr:row>37</xdr:row>
      <xdr:rowOff>46080</xdr:rowOff>
    </xdr:from>
    <xdr:to>
      <xdr:col>10</xdr:col>
      <xdr:colOff>114120</xdr:colOff>
      <xdr:row>37</xdr:row>
      <xdr:rowOff>56520</xdr:rowOff>
    </xdr:to>
    <xdr:sp macro="" textlink="">
      <xdr:nvSpPr>
        <xdr:cNvPr id="1118" name="Line 1">
          <a:extLst>
            <a:ext uri="{FF2B5EF4-FFF2-40B4-BE49-F238E27FC236}">
              <a16:creationId xmlns:a16="http://schemas.microsoft.com/office/drawing/2014/main" id="{00000000-0008-0000-0600-00005E040000}"/>
            </a:ext>
          </a:extLst>
        </xdr:cNvPr>
        <xdr:cNvSpPr/>
      </xdr:nvSpPr>
      <xdr:spPr>
        <a:xfrm>
          <a:off x="1272960" y="6389640"/>
          <a:ext cx="1031760" cy="104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63360</xdr:colOff>
      <xdr:row>36</xdr:row>
      <xdr:rowOff>33840</xdr:rowOff>
    </xdr:from>
    <xdr:to>
      <xdr:col>10</xdr:col>
      <xdr:colOff>164520</xdr:colOff>
      <xdr:row>36</xdr:row>
      <xdr:rowOff>135000</xdr:rowOff>
    </xdr:to>
    <xdr:sp macro="" textlink="">
      <xdr:nvSpPr>
        <xdr:cNvPr id="1119" name="CustomShape 1">
          <a:extLst>
            <a:ext uri="{FF2B5EF4-FFF2-40B4-BE49-F238E27FC236}">
              <a16:creationId xmlns:a16="http://schemas.microsoft.com/office/drawing/2014/main" id="{00000000-0008-0000-0600-00005F040000}"/>
            </a:ext>
          </a:extLst>
        </xdr:cNvPr>
        <xdr:cNvSpPr/>
      </xdr:nvSpPr>
      <xdr:spPr>
        <a:xfrm>
          <a:off x="2253960" y="620604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188280</xdr:colOff>
      <xdr:row>34</xdr:row>
      <xdr:rowOff>162720</xdr:rowOff>
    </xdr:from>
    <xdr:to>
      <xdr:col>11</xdr:col>
      <xdr:colOff>202320</xdr:colOff>
      <xdr:row>36</xdr:row>
      <xdr:rowOff>57600</xdr:rowOff>
    </xdr:to>
    <xdr:sp macro="" textlink="">
      <xdr:nvSpPr>
        <xdr:cNvPr id="1120" name="CustomShape 1">
          <a:extLst>
            <a:ext uri="{FF2B5EF4-FFF2-40B4-BE49-F238E27FC236}">
              <a16:creationId xmlns:a16="http://schemas.microsoft.com/office/drawing/2014/main" id="{00000000-0008-0000-0600-000060040000}"/>
            </a:ext>
          </a:extLst>
        </xdr:cNvPr>
        <xdr:cNvSpPr/>
      </xdr:nvSpPr>
      <xdr:spPr>
        <a:xfrm>
          <a:off x="1940760" y="599184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87,072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39960</xdr:rowOff>
    </xdr:from>
    <xdr:to>
      <xdr:col>6</xdr:col>
      <xdr:colOff>37800</xdr:colOff>
      <xdr:row>36</xdr:row>
      <xdr:rowOff>141120</xdr:rowOff>
    </xdr:to>
    <xdr:sp macro="" textlink="">
      <xdr:nvSpPr>
        <xdr:cNvPr id="1121" name="CustomShape 1">
          <a:extLst>
            <a:ext uri="{FF2B5EF4-FFF2-40B4-BE49-F238E27FC236}">
              <a16:creationId xmlns:a16="http://schemas.microsoft.com/office/drawing/2014/main" id="{00000000-0008-0000-0600-000061040000}"/>
            </a:ext>
          </a:extLst>
        </xdr:cNvPr>
        <xdr:cNvSpPr/>
      </xdr:nvSpPr>
      <xdr:spPr>
        <a:xfrm>
          <a:off x="1222920" y="6212160"/>
          <a:ext cx="1292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33120</xdr:colOff>
      <xdr:row>34</xdr:row>
      <xdr:rowOff>168840</xdr:rowOff>
    </xdr:from>
    <xdr:to>
      <xdr:col>7</xdr:col>
      <xdr:colOff>47160</xdr:colOff>
      <xdr:row>36</xdr:row>
      <xdr:rowOff>63720</xdr:rowOff>
    </xdr:to>
    <xdr:sp macro="" textlink="">
      <xdr:nvSpPr>
        <xdr:cNvPr id="1122" name="CustomShape 1">
          <a:extLst>
            <a:ext uri="{FF2B5EF4-FFF2-40B4-BE49-F238E27FC236}">
              <a16:creationId xmlns:a16="http://schemas.microsoft.com/office/drawing/2014/main" id="{00000000-0008-0000-0600-000062040000}"/>
            </a:ext>
          </a:extLst>
        </xdr:cNvPr>
        <xdr:cNvSpPr/>
      </xdr:nvSpPr>
      <xdr:spPr>
        <a:xfrm>
          <a:off x="909360" y="599796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85,687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macro="" textlink="">
      <xdr:nvSpPr>
        <xdr:cNvPr id="1123" name="CustomShape 1">
          <a:extLst>
            <a:ext uri="{FF2B5EF4-FFF2-40B4-BE49-F238E27FC236}">
              <a16:creationId xmlns:a16="http://schemas.microsoft.com/office/drawing/2014/main" id="{00000000-0008-0000-0600-000063040000}"/>
            </a:ext>
          </a:extLst>
        </xdr:cNvPr>
        <xdr:cNvSpPr/>
      </xdr:nvSpPr>
      <xdr:spPr>
        <a:xfrm>
          <a:off x="510192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macro="" textlink="">
      <xdr:nvSpPr>
        <xdr:cNvPr id="1124" name="CustomShape 1">
          <a:extLst>
            <a:ext uri="{FF2B5EF4-FFF2-40B4-BE49-F238E27FC236}">
              <a16:creationId xmlns:a16="http://schemas.microsoft.com/office/drawing/2014/main" id="{00000000-0008-0000-0600-000064040000}"/>
            </a:ext>
          </a:extLst>
        </xdr:cNvPr>
        <xdr:cNvSpPr/>
      </xdr:nvSpPr>
      <xdr:spPr>
        <a:xfrm>
          <a:off x="412164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macro="" textlink="">
      <xdr:nvSpPr>
        <xdr:cNvPr id="1125" name="CustomShape 1">
          <a:extLst>
            <a:ext uri="{FF2B5EF4-FFF2-40B4-BE49-F238E27FC236}">
              <a16:creationId xmlns:a16="http://schemas.microsoft.com/office/drawing/2014/main" id="{00000000-0008-0000-0600-000065040000}"/>
            </a:ext>
          </a:extLst>
        </xdr:cNvPr>
        <xdr:cNvSpPr/>
      </xdr:nvSpPr>
      <xdr:spPr>
        <a:xfrm>
          <a:off x="311832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macro="" textlink="">
      <xdr:nvSpPr>
        <xdr:cNvPr id="1126" name="CustomShape 1">
          <a:extLst>
            <a:ext uri="{FF2B5EF4-FFF2-40B4-BE49-F238E27FC236}">
              <a16:creationId xmlns:a16="http://schemas.microsoft.com/office/drawing/2014/main" id="{00000000-0008-0000-0600-000066040000}"/>
            </a:ext>
          </a:extLst>
        </xdr:cNvPr>
        <xdr:cNvSpPr/>
      </xdr:nvSpPr>
      <xdr:spPr>
        <a:xfrm>
          <a:off x="2086560" y="7119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macro="" textlink="">
      <xdr:nvSpPr>
        <xdr:cNvPr id="1127" name="CustomShape 1">
          <a:extLst>
            <a:ext uri="{FF2B5EF4-FFF2-40B4-BE49-F238E27FC236}">
              <a16:creationId xmlns:a16="http://schemas.microsoft.com/office/drawing/2014/main" id="{00000000-0008-0000-0600-000067040000}"/>
            </a:ext>
          </a:extLst>
        </xdr:cNvPr>
        <xdr:cNvSpPr/>
      </xdr:nvSpPr>
      <xdr:spPr>
        <a:xfrm>
          <a:off x="105408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36</xdr:row>
      <xdr:rowOff>117000</xdr:rowOff>
    </xdr:from>
    <xdr:to>
      <xdr:col>24</xdr:col>
      <xdr:colOff>113760</xdr:colOff>
      <xdr:row>37</xdr:row>
      <xdr:rowOff>46800</xdr:rowOff>
    </xdr:to>
    <xdr:sp macro="" textlink="">
      <xdr:nvSpPr>
        <xdr:cNvPr id="1128" name="CustomShape 1">
          <a:extLst>
            <a:ext uri="{FF2B5EF4-FFF2-40B4-BE49-F238E27FC236}">
              <a16:creationId xmlns:a16="http://schemas.microsoft.com/office/drawing/2014/main" id="{00000000-0008-0000-0600-000068040000}"/>
            </a:ext>
          </a:extLst>
        </xdr:cNvPr>
        <xdr:cNvSpPr/>
      </xdr:nvSpPr>
      <xdr:spPr>
        <a:xfrm>
          <a:off x="5270400" y="62892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36</xdr:row>
      <xdr:rowOff>41760</xdr:rowOff>
    </xdr:from>
    <xdr:to>
      <xdr:col>27</xdr:col>
      <xdr:colOff>60480</xdr:colOff>
      <xdr:row>37</xdr:row>
      <xdr:rowOff>109080</xdr:rowOff>
    </xdr:to>
    <xdr:sp macro="" textlink="">
      <xdr:nvSpPr>
        <xdr:cNvPr id="1129" name="CustomShape 1">
          <a:extLst>
            <a:ext uri="{FF2B5EF4-FFF2-40B4-BE49-F238E27FC236}">
              <a16:creationId xmlns:a16="http://schemas.microsoft.com/office/drawing/2014/main" id="{00000000-0008-0000-0600-000069040000}"/>
            </a:ext>
          </a:extLst>
        </xdr:cNvPr>
        <xdr:cNvSpPr/>
      </xdr:nvSpPr>
      <xdr:spPr>
        <a:xfrm>
          <a:off x="5304240" y="62139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68,888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127080</xdr:colOff>
      <xdr:row>36</xdr:row>
      <xdr:rowOff>170640</xdr:rowOff>
    </xdr:from>
    <xdr:to>
      <xdr:col>20</xdr:col>
      <xdr:colOff>38520</xdr:colOff>
      <xdr:row>37</xdr:row>
      <xdr:rowOff>100440</xdr:rowOff>
    </xdr:to>
    <xdr:sp macro="" textlink="">
      <xdr:nvSpPr>
        <xdr:cNvPr id="1130" name="CustomShape 1">
          <a:extLst>
            <a:ext uri="{FF2B5EF4-FFF2-40B4-BE49-F238E27FC236}">
              <a16:creationId xmlns:a16="http://schemas.microsoft.com/office/drawing/2014/main" id="{00000000-0008-0000-0600-00006A040000}"/>
            </a:ext>
          </a:extLst>
        </xdr:cNvPr>
        <xdr:cNvSpPr/>
      </xdr:nvSpPr>
      <xdr:spPr>
        <a:xfrm>
          <a:off x="4289400" y="634284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33840</xdr:colOff>
      <xdr:row>37</xdr:row>
      <xdr:rowOff>101880</xdr:rowOff>
    </xdr:from>
    <xdr:to>
      <xdr:col>21</xdr:col>
      <xdr:colOff>46800</xdr:colOff>
      <xdr:row>38</xdr:row>
      <xdr:rowOff>169200</xdr:rowOff>
    </xdr:to>
    <xdr:sp macro="" textlink="">
      <xdr:nvSpPr>
        <xdr:cNvPr id="1131" name="CustomShape 1">
          <a:extLst>
            <a:ext uri="{FF2B5EF4-FFF2-40B4-BE49-F238E27FC236}">
              <a16:creationId xmlns:a16="http://schemas.microsoft.com/office/drawing/2014/main" id="{00000000-0008-0000-0600-00006B040000}"/>
            </a:ext>
          </a:extLst>
        </xdr:cNvPr>
        <xdr:cNvSpPr/>
      </xdr:nvSpPr>
      <xdr:spPr>
        <a:xfrm>
          <a:off x="3976920" y="644544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57,123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37</xdr:row>
      <xdr:rowOff>8640</xdr:rowOff>
    </xdr:from>
    <xdr:to>
      <xdr:col>15</xdr:col>
      <xdr:colOff>101160</xdr:colOff>
      <xdr:row>37</xdr:row>
      <xdr:rowOff>109800</xdr:rowOff>
    </xdr:to>
    <xdr:sp macro="" textlink="">
      <xdr:nvSpPr>
        <xdr:cNvPr id="1132" name="CustomShape 1">
          <a:extLst>
            <a:ext uri="{FF2B5EF4-FFF2-40B4-BE49-F238E27FC236}">
              <a16:creationId xmlns:a16="http://schemas.microsoft.com/office/drawing/2014/main" id="{00000000-0008-0000-0600-00006C040000}"/>
            </a:ext>
          </a:extLst>
        </xdr:cNvPr>
        <xdr:cNvSpPr/>
      </xdr:nvSpPr>
      <xdr:spPr>
        <a:xfrm>
          <a:off x="3286080" y="63522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96480</xdr:colOff>
      <xdr:row>37</xdr:row>
      <xdr:rowOff>111600</xdr:rowOff>
    </xdr:from>
    <xdr:to>
      <xdr:col>16</xdr:col>
      <xdr:colOff>110520</xdr:colOff>
      <xdr:row>39</xdr:row>
      <xdr:rowOff>7560</xdr:rowOff>
    </xdr:to>
    <xdr:sp macro="" textlink="">
      <xdr:nvSpPr>
        <xdr:cNvPr id="1133" name="CustomShape 1">
          <a:extLst>
            <a:ext uri="{FF2B5EF4-FFF2-40B4-BE49-F238E27FC236}">
              <a16:creationId xmlns:a16="http://schemas.microsoft.com/office/drawing/2014/main" id="{00000000-0008-0000-0600-00006D040000}"/>
            </a:ext>
          </a:extLst>
        </xdr:cNvPr>
        <xdr:cNvSpPr/>
      </xdr:nvSpPr>
      <xdr:spPr>
        <a:xfrm>
          <a:off x="2944440" y="64551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55,053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63360</xdr:colOff>
      <xdr:row>37</xdr:row>
      <xdr:rowOff>6120</xdr:rowOff>
    </xdr:from>
    <xdr:to>
      <xdr:col>10</xdr:col>
      <xdr:colOff>164520</xdr:colOff>
      <xdr:row>37</xdr:row>
      <xdr:rowOff>107280</xdr:rowOff>
    </xdr:to>
    <xdr:sp macro="" textlink="">
      <xdr:nvSpPr>
        <xdr:cNvPr id="1134" name="CustomShape 1">
          <a:extLst>
            <a:ext uri="{FF2B5EF4-FFF2-40B4-BE49-F238E27FC236}">
              <a16:creationId xmlns:a16="http://schemas.microsoft.com/office/drawing/2014/main" id="{00000000-0008-0000-0600-00006E040000}"/>
            </a:ext>
          </a:extLst>
        </xdr:cNvPr>
        <xdr:cNvSpPr/>
      </xdr:nvSpPr>
      <xdr:spPr>
        <a:xfrm>
          <a:off x="2253960" y="63496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188280</xdr:colOff>
      <xdr:row>37</xdr:row>
      <xdr:rowOff>108720</xdr:rowOff>
    </xdr:from>
    <xdr:to>
      <xdr:col>11</xdr:col>
      <xdr:colOff>202320</xdr:colOff>
      <xdr:row>39</xdr:row>
      <xdr:rowOff>4680</xdr:rowOff>
    </xdr:to>
    <xdr:sp macro="" textlink="">
      <xdr:nvSpPr>
        <xdr:cNvPr id="1135" name="CustomShape 1">
          <a:extLst>
            <a:ext uri="{FF2B5EF4-FFF2-40B4-BE49-F238E27FC236}">
              <a16:creationId xmlns:a16="http://schemas.microsoft.com/office/drawing/2014/main" id="{00000000-0008-0000-0600-00006F040000}"/>
            </a:ext>
          </a:extLst>
        </xdr:cNvPr>
        <xdr:cNvSpPr/>
      </xdr:nvSpPr>
      <xdr:spPr>
        <a:xfrm>
          <a:off x="1940760" y="645228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55,615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36</xdr:row>
      <xdr:rowOff>167040</xdr:rowOff>
    </xdr:from>
    <xdr:to>
      <xdr:col>6</xdr:col>
      <xdr:colOff>37800</xdr:colOff>
      <xdr:row>37</xdr:row>
      <xdr:rowOff>96840</xdr:rowOff>
    </xdr:to>
    <xdr:sp macro="" textlink="">
      <xdr:nvSpPr>
        <xdr:cNvPr id="1136" name="CustomShape 1">
          <a:extLst>
            <a:ext uri="{FF2B5EF4-FFF2-40B4-BE49-F238E27FC236}">
              <a16:creationId xmlns:a16="http://schemas.microsoft.com/office/drawing/2014/main" id="{00000000-0008-0000-0600-000070040000}"/>
            </a:ext>
          </a:extLst>
        </xdr:cNvPr>
        <xdr:cNvSpPr/>
      </xdr:nvSpPr>
      <xdr:spPr>
        <a:xfrm>
          <a:off x="1222920" y="6339240"/>
          <a:ext cx="1292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33120</xdr:colOff>
      <xdr:row>37</xdr:row>
      <xdr:rowOff>98280</xdr:rowOff>
    </xdr:from>
    <xdr:to>
      <xdr:col>7</xdr:col>
      <xdr:colOff>47160</xdr:colOff>
      <xdr:row>38</xdr:row>
      <xdr:rowOff>165600</xdr:rowOff>
    </xdr:to>
    <xdr:sp macro="" textlink="">
      <xdr:nvSpPr>
        <xdr:cNvPr id="1137" name="CustomShape 1">
          <a:extLst>
            <a:ext uri="{FF2B5EF4-FFF2-40B4-BE49-F238E27FC236}">
              <a16:creationId xmlns:a16="http://schemas.microsoft.com/office/drawing/2014/main" id="{00000000-0008-0000-0600-000071040000}"/>
            </a:ext>
          </a:extLst>
        </xdr:cNvPr>
        <xdr:cNvSpPr/>
      </xdr:nvSpPr>
      <xdr:spPr>
        <a:xfrm>
          <a:off x="909360" y="64418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57,904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macro="" textlink="">
      <xdr:nvSpPr>
        <xdr:cNvPr id="1138" name="CustomShape 1">
          <a:extLst>
            <a:ext uri="{FF2B5EF4-FFF2-40B4-BE49-F238E27FC236}">
              <a16:creationId xmlns:a16="http://schemas.microsoft.com/office/drawing/2014/main" id="{00000000-0008-0000-0600-000072040000}"/>
            </a:ext>
          </a:extLst>
        </xdr:cNvPr>
        <xdr:cNvSpPr/>
      </xdr:nvSpPr>
      <xdr:spPr>
        <a:xfrm>
          <a:off x="876240" y="7430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物件費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macro="" textlink="">
      <xdr:nvSpPr>
        <xdr:cNvPr id="1139" name="CustomShape 1">
          <a:extLst>
            <a:ext uri="{FF2B5EF4-FFF2-40B4-BE49-F238E27FC236}">
              <a16:creationId xmlns:a16="http://schemas.microsoft.com/office/drawing/2014/main" id="{00000000-0008-0000-0600-000073040000}"/>
            </a:ext>
          </a:extLst>
        </xdr:cNvPr>
        <xdr:cNvSpPr/>
      </xdr:nvSpPr>
      <xdr:spPr>
        <a:xfrm>
          <a:off x="1003320" y="7772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macro="" textlink="">
      <xdr:nvSpPr>
        <xdr:cNvPr id="1140" name="CustomShape 1">
          <a:extLst>
            <a:ext uri="{FF2B5EF4-FFF2-40B4-BE49-F238E27FC236}">
              <a16:creationId xmlns:a16="http://schemas.microsoft.com/office/drawing/2014/main" id="{00000000-0008-0000-0600-000074040000}"/>
            </a:ext>
          </a:extLst>
        </xdr:cNvPr>
        <xdr:cNvSpPr/>
      </xdr:nvSpPr>
      <xdr:spPr>
        <a:xfrm>
          <a:off x="1003320" y="7976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49/63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macro="" textlink="">
      <xdr:nvSpPr>
        <xdr:cNvPr id="1141" name="CustomShape 1">
          <a:extLst>
            <a:ext uri="{FF2B5EF4-FFF2-40B4-BE49-F238E27FC236}">
              <a16:creationId xmlns:a16="http://schemas.microsoft.com/office/drawing/2014/main" id="{00000000-0008-0000-0600-000075040000}"/>
            </a:ext>
          </a:extLst>
        </xdr:cNvPr>
        <xdr:cNvSpPr/>
      </xdr:nvSpPr>
      <xdr:spPr>
        <a:xfrm>
          <a:off x="2190600" y="7772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macro="" textlink="">
      <xdr:nvSpPr>
        <xdr:cNvPr id="1142" name="CustomShape 1">
          <a:extLst>
            <a:ext uri="{FF2B5EF4-FFF2-40B4-BE49-F238E27FC236}">
              <a16:creationId xmlns:a16="http://schemas.microsoft.com/office/drawing/2014/main" id="{00000000-0008-0000-0600-000076040000}"/>
            </a:ext>
          </a:extLst>
        </xdr:cNvPr>
        <xdr:cNvSpPr/>
      </xdr:nvSpPr>
      <xdr:spPr>
        <a:xfrm>
          <a:off x="2190600" y="7976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64,679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macro="" textlink="">
      <xdr:nvSpPr>
        <xdr:cNvPr id="1143" name="CustomShape 1">
          <a:extLst>
            <a:ext uri="{FF2B5EF4-FFF2-40B4-BE49-F238E27FC236}">
              <a16:creationId xmlns:a16="http://schemas.microsoft.com/office/drawing/2014/main" id="{00000000-0008-0000-0600-000077040000}"/>
            </a:ext>
          </a:extLst>
        </xdr:cNvPr>
        <xdr:cNvSpPr/>
      </xdr:nvSpPr>
      <xdr:spPr>
        <a:xfrm>
          <a:off x="3505680" y="7772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macro="" textlink="">
      <xdr:nvSpPr>
        <xdr:cNvPr id="1144" name="CustomShape 1">
          <a:extLst>
            <a:ext uri="{FF2B5EF4-FFF2-40B4-BE49-F238E27FC236}">
              <a16:creationId xmlns:a16="http://schemas.microsoft.com/office/drawing/2014/main" id="{00000000-0008-0000-0600-000078040000}"/>
            </a:ext>
          </a:extLst>
        </xdr:cNvPr>
        <xdr:cNvSpPr/>
      </xdr:nvSpPr>
      <xdr:spPr>
        <a:xfrm>
          <a:off x="3505680" y="7976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59,997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macro="" textlink="">
      <xdr:nvSpPr>
        <xdr:cNvPr id="1145" name="CustomShape 1">
          <a:extLst>
            <a:ext uri="{FF2B5EF4-FFF2-40B4-BE49-F238E27FC236}">
              <a16:creationId xmlns:a16="http://schemas.microsoft.com/office/drawing/2014/main" id="{00000000-0008-0000-0600-000079040000}"/>
            </a:ext>
          </a:extLst>
        </xdr:cNvPr>
        <xdr:cNvSpPr/>
      </xdr:nvSpPr>
      <xdr:spPr>
        <a:xfrm>
          <a:off x="876240" y="8255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124200</xdr:colOff>
      <xdr:row>47</xdr:row>
      <xdr:rowOff>7200</xdr:rowOff>
    </xdr:from>
    <xdr:to>
      <xdr:col>5</xdr:col>
      <xdr:colOff>93240</xdr:colOff>
      <xdr:row>48</xdr:row>
      <xdr:rowOff>43560</xdr:rowOff>
    </xdr:to>
    <xdr:sp macro="" textlink="">
      <xdr:nvSpPr>
        <xdr:cNvPr id="1146" name="CustomShape 1">
          <a:extLst>
            <a:ext uri="{FF2B5EF4-FFF2-40B4-BE49-F238E27FC236}">
              <a16:creationId xmlns:a16="http://schemas.microsoft.com/office/drawing/2014/main" id="{00000000-0008-0000-0600-00007A040000}"/>
            </a:ext>
          </a:extLst>
        </xdr:cNvPr>
        <xdr:cNvSpPr/>
      </xdr:nvSpPr>
      <xdr:spPr>
        <a:xfrm>
          <a:off x="781200" y="8065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macro="" textlink="">
      <xdr:nvSpPr>
        <xdr:cNvPr id="1147" name="Line 1">
          <a:extLst>
            <a:ext uri="{FF2B5EF4-FFF2-40B4-BE49-F238E27FC236}">
              <a16:creationId xmlns:a16="http://schemas.microsoft.com/office/drawing/2014/main" id="{00000000-0008-0000-0600-00007B040000}"/>
            </a:ext>
          </a:extLst>
        </xdr:cNvPr>
        <xdr:cNvSpPr/>
      </xdr:nvSpPr>
      <xdr:spPr>
        <a:xfrm>
          <a:off x="876240" y="10540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58</xdr:row>
      <xdr:rowOff>140040</xdr:rowOff>
    </xdr:from>
    <xdr:to>
      <xdr:col>28</xdr:col>
      <xdr:colOff>114120</xdr:colOff>
      <xdr:row>58</xdr:row>
      <xdr:rowOff>140040</xdr:rowOff>
    </xdr:to>
    <xdr:sp macro="" textlink="">
      <xdr:nvSpPr>
        <xdr:cNvPr id="1148" name="Line 1">
          <a:extLst>
            <a:ext uri="{FF2B5EF4-FFF2-40B4-BE49-F238E27FC236}">
              <a16:creationId xmlns:a16="http://schemas.microsoft.com/office/drawing/2014/main" id="{00000000-0008-0000-0600-00007C040000}"/>
            </a:ext>
          </a:extLst>
        </xdr:cNvPr>
        <xdr:cNvSpPr/>
      </xdr:nvSpPr>
      <xdr:spPr>
        <a:xfrm>
          <a:off x="876240" y="100839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126000</xdr:colOff>
      <xdr:row>58</xdr:row>
      <xdr:rowOff>8280</xdr:rowOff>
    </xdr:from>
    <xdr:to>
      <xdr:col>3</xdr:col>
      <xdr:colOff>168480</xdr:colOff>
      <xdr:row>59</xdr:row>
      <xdr:rowOff>75600</xdr:rowOff>
    </xdr:to>
    <xdr:sp macro="" textlink="">
      <xdr:nvSpPr>
        <xdr:cNvPr id="1149" name="CustomShape 1">
          <a:extLst>
            <a:ext uri="{FF2B5EF4-FFF2-40B4-BE49-F238E27FC236}">
              <a16:creationId xmlns:a16="http://schemas.microsoft.com/office/drawing/2014/main" id="{00000000-0008-0000-0600-00007D040000}"/>
            </a:ext>
          </a:extLst>
        </xdr:cNvPr>
        <xdr:cNvSpPr/>
      </xdr:nvSpPr>
      <xdr:spPr>
        <a:xfrm>
          <a:off x="564120" y="9952200"/>
          <a:ext cx="2613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56</xdr:row>
      <xdr:rowOff>25200</xdr:rowOff>
    </xdr:from>
    <xdr:to>
      <xdr:col>28</xdr:col>
      <xdr:colOff>114120</xdr:colOff>
      <xdr:row>56</xdr:row>
      <xdr:rowOff>25200</xdr:rowOff>
    </xdr:to>
    <xdr:sp macro="" textlink="">
      <xdr:nvSpPr>
        <xdr:cNvPr id="1150" name="Line 1">
          <a:extLst>
            <a:ext uri="{FF2B5EF4-FFF2-40B4-BE49-F238E27FC236}">
              <a16:creationId xmlns:a16="http://schemas.microsoft.com/office/drawing/2014/main" id="{00000000-0008-0000-0600-00007E040000}"/>
            </a:ext>
          </a:extLst>
        </xdr:cNvPr>
        <xdr:cNvSpPr/>
      </xdr:nvSpPr>
      <xdr:spPr>
        <a:xfrm>
          <a:off x="876240" y="96264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55</xdr:row>
      <xdr:rowOff>65520</xdr:rowOff>
    </xdr:from>
    <xdr:to>
      <xdr:col>3</xdr:col>
      <xdr:colOff>160560</xdr:colOff>
      <xdr:row>56</xdr:row>
      <xdr:rowOff>131760</xdr:rowOff>
    </xdr:to>
    <xdr:sp macro="" textlink="">
      <xdr:nvSpPr>
        <xdr:cNvPr id="1151" name="CustomShape 1">
          <a:extLst>
            <a:ext uri="{FF2B5EF4-FFF2-40B4-BE49-F238E27FC236}">
              <a16:creationId xmlns:a16="http://schemas.microsoft.com/office/drawing/2014/main" id="{00000000-0008-0000-0600-00007F040000}"/>
            </a:ext>
          </a:extLst>
        </xdr:cNvPr>
        <xdr:cNvSpPr/>
      </xdr:nvSpPr>
      <xdr:spPr>
        <a:xfrm>
          <a:off x="111600" y="9495000"/>
          <a:ext cx="705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82440</xdr:rowOff>
    </xdr:from>
    <xdr:to>
      <xdr:col>28</xdr:col>
      <xdr:colOff>114120</xdr:colOff>
      <xdr:row>53</xdr:row>
      <xdr:rowOff>82440</xdr:rowOff>
    </xdr:to>
    <xdr:sp macro="" textlink="">
      <xdr:nvSpPr>
        <xdr:cNvPr id="1152" name="Line 1">
          <a:extLst>
            <a:ext uri="{FF2B5EF4-FFF2-40B4-BE49-F238E27FC236}">
              <a16:creationId xmlns:a16="http://schemas.microsoft.com/office/drawing/2014/main" id="{00000000-0008-0000-0600-000080040000}"/>
            </a:ext>
          </a:extLst>
        </xdr:cNvPr>
        <xdr:cNvSpPr/>
      </xdr:nvSpPr>
      <xdr:spPr>
        <a:xfrm>
          <a:off x="876240" y="91692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52</xdr:row>
      <xdr:rowOff>121680</xdr:rowOff>
    </xdr:from>
    <xdr:to>
      <xdr:col>3</xdr:col>
      <xdr:colOff>160560</xdr:colOff>
      <xdr:row>54</xdr:row>
      <xdr:rowOff>17640</xdr:rowOff>
    </xdr:to>
    <xdr:sp macro="" textlink="">
      <xdr:nvSpPr>
        <xdr:cNvPr id="1153" name="CustomShape 1">
          <a:extLst>
            <a:ext uri="{FF2B5EF4-FFF2-40B4-BE49-F238E27FC236}">
              <a16:creationId xmlns:a16="http://schemas.microsoft.com/office/drawing/2014/main" id="{00000000-0008-0000-0600-000081040000}"/>
            </a:ext>
          </a:extLst>
        </xdr:cNvPr>
        <xdr:cNvSpPr/>
      </xdr:nvSpPr>
      <xdr:spPr>
        <a:xfrm>
          <a:off x="111600" y="9037080"/>
          <a:ext cx="705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140040</xdr:rowOff>
    </xdr:from>
    <xdr:to>
      <xdr:col>28</xdr:col>
      <xdr:colOff>114120</xdr:colOff>
      <xdr:row>50</xdr:row>
      <xdr:rowOff>140040</xdr:rowOff>
    </xdr:to>
    <xdr:sp macro="" textlink="">
      <xdr:nvSpPr>
        <xdr:cNvPr id="1154" name="Line 1">
          <a:extLst>
            <a:ext uri="{FF2B5EF4-FFF2-40B4-BE49-F238E27FC236}">
              <a16:creationId xmlns:a16="http://schemas.microsoft.com/office/drawing/2014/main" id="{00000000-0008-0000-0600-000082040000}"/>
            </a:ext>
          </a:extLst>
        </xdr:cNvPr>
        <xdr:cNvSpPr/>
      </xdr:nvSpPr>
      <xdr:spPr>
        <a:xfrm>
          <a:off x="876240" y="87123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50</xdr:row>
      <xdr:rowOff>8280</xdr:rowOff>
    </xdr:from>
    <xdr:to>
      <xdr:col>3</xdr:col>
      <xdr:colOff>160560</xdr:colOff>
      <xdr:row>51</xdr:row>
      <xdr:rowOff>75600</xdr:rowOff>
    </xdr:to>
    <xdr:sp macro="" textlink="">
      <xdr:nvSpPr>
        <xdr:cNvPr id="1155" name="CustomShape 1">
          <a:extLst>
            <a:ext uri="{FF2B5EF4-FFF2-40B4-BE49-F238E27FC236}">
              <a16:creationId xmlns:a16="http://schemas.microsoft.com/office/drawing/2014/main" id="{00000000-0008-0000-0600-000083040000}"/>
            </a:ext>
          </a:extLst>
        </xdr:cNvPr>
        <xdr:cNvSpPr/>
      </xdr:nvSpPr>
      <xdr:spPr>
        <a:xfrm>
          <a:off x="111600" y="8580600"/>
          <a:ext cx="705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macro="" textlink="">
      <xdr:nvSpPr>
        <xdr:cNvPr id="1156" name="Line 1">
          <a:extLst>
            <a:ext uri="{FF2B5EF4-FFF2-40B4-BE49-F238E27FC236}">
              <a16:creationId xmlns:a16="http://schemas.microsoft.com/office/drawing/2014/main" id="{00000000-0008-0000-0600-000084040000}"/>
            </a:ext>
          </a:extLst>
        </xdr:cNvPr>
        <xdr:cNvSpPr/>
      </xdr:nvSpPr>
      <xdr:spPr>
        <a:xfrm>
          <a:off x="876240" y="8254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47</xdr:row>
      <xdr:rowOff>65520</xdr:rowOff>
    </xdr:from>
    <xdr:to>
      <xdr:col>3</xdr:col>
      <xdr:colOff>160560</xdr:colOff>
      <xdr:row>48</xdr:row>
      <xdr:rowOff>131760</xdr:rowOff>
    </xdr:to>
    <xdr:sp macro="" textlink="">
      <xdr:nvSpPr>
        <xdr:cNvPr id="1157" name="CustomShape 1">
          <a:extLst>
            <a:ext uri="{FF2B5EF4-FFF2-40B4-BE49-F238E27FC236}">
              <a16:creationId xmlns:a16="http://schemas.microsoft.com/office/drawing/2014/main" id="{00000000-0008-0000-0600-000085040000}"/>
            </a:ext>
          </a:extLst>
        </xdr:cNvPr>
        <xdr:cNvSpPr/>
      </xdr:nvSpPr>
      <xdr:spPr>
        <a:xfrm>
          <a:off x="111600" y="8123400"/>
          <a:ext cx="705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macro="" textlink="">
      <xdr:nvSpPr>
        <xdr:cNvPr id="1158" name="CustomShape 1">
          <a:extLst>
            <a:ext uri="{FF2B5EF4-FFF2-40B4-BE49-F238E27FC236}">
              <a16:creationId xmlns:a16="http://schemas.microsoft.com/office/drawing/2014/main" id="{00000000-0008-0000-0600-000086040000}"/>
            </a:ext>
          </a:extLst>
        </xdr:cNvPr>
        <xdr:cNvSpPr/>
      </xdr:nvSpPr>
      <xdr:spPr>
        <a:xfrm>
          <a:off x="876240" y="8255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61560</xdr:colOff>
      <xdr:row>51</xdr:row>
      <xdr:rowOff>158400</xdr:rowOff>
    </xdr:from>
    <xdr:to>
      <xdr:col>24</xdr:col>
      <xdr:colOff>62640</xdr:colOff>
      <xdr:row>57</xdr:row>
      <xdr:rowOff>90000</xdr:rowOff>
    </xdr:to>
    <xdr:sp macro="" textlink="">
      <xdr:nvSpPr>
        <xdr:cNvPr id="1159" name="Line 1">
          <a:extLst>
            <a:ext uri="{FF2B5EF4-FFF2-40B4-BE49-F238E27FC236}">
              <a16:creationId xmlns:a16="http://schemas.microsoft.com/office/drawing/2014/main" id="{00000000-0008-0000-0600-000087040000}"/>
            </a:ext>
          </a:extLst>
        </xdr:cNvPr>
        <xdr:cNvSpPr/>
      </xdr:nvSpPr>
      <xdr:spPr>
        <a:xfrm flipV="1">
          <a:off x="5319360" y="8902080"/>
          <a:ext cx="1080" cy="9604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57</xdr:row>
      <xdr:rowOff>104040</xdr:rowOff>
    </xdr:from>
    <xdr:to>
      <xdr:col>27</xdr:col>
      <xdr:colOff>60480</xdr:colOff>
      <xdr:row>58</xdr:row>
      <xdr:rowOff>171360</xdr:rowOff>
    </xdr:to>
    <xdr:sp macro="" textlink="">
      <xdr:nvSpPr>
        <xdr:cNvPr id="1160" name="CustomShape 1">
          <a:extLst>
            <a:ext uri="{FF2B5EF4-FFF2-40B4-BE49-F238E27FC236}">
              <a16:creationId xmlns:a16="http://schemas.microsoft.com/office/drawing/2014/main" id="{00000000-0008-0000-0600-000088040000}"/>
            </a:ext>
          </a:extLst>
        </xdr:cNvPr>
        <xdr:cNvSpPr/>
      </xdr:nvSpPr>
      <xdr:spPr>
        <a:xfrm>
          <a:off x="5304240" y="98766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48,353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57</xdr:row>
      <xdr:rowOff>90000</xdr:rowOff>
    </xdr:from>
    <xdr:to>
      <xdr:col>24</xdr:col>
      <xdr:colOff>152280</xdr:colOff>
      <xdr:row>57</xdr:row>
      <xdr:rowOff>90000</xdr:rowOff>
    </xdr:to>
    <xdr:sp macro="" textlink="">
      <xdr:nvSpPr>
        <xdr:cNvPr id="1161" name="Line 1">
          <a:extLst>
            <a:ext uri="{FF2B5EF4-FFF2-40B4-BE49-F238E27FC236}">
              <a16:creationId xmlns:a16="http://schemas.microsoft.com/office/drawing/2014/main" id="{00000000-0008-0000-0600-000089040000}"/>
            </a:ext>
          </a:extLst>
        </xdr:cNvPr>
        <xdr:cNvSpPr/>
      </xdr:nvSpPr>
      <xdr:spPr>
        <a:xfrm>
          <a:off x="5203440" y="98625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50</xdr:row>
      <xdr:rowOff>115560</xdr:rowOff>
    </xdr:from>
    <xdr:to>
      <xdr:col>27</xdr:col>
      <xdr:colOff>137160</xdr:colOff>
      <xdr:row>52</xdr:row>
      <xdr:rowOff>10440</xdr:rowOff>
    </xdr:to>
    <xdr:sp macro="" textlink="">
      <xdr:nvSpPr>
        <xdr:cNvPr id="1162" name="CustomShape 1">
          <a:extLst>
            <a:ext uri="{FF2B5EF4-FFF2-40B4-BE49-F238E27FC236}">
              <a16:creationId xmlns:a16="http://schemas.microsoft.com/office/drawing/2014/main" id="{00000000-0008-0000-0600-00008A040000}"/>
            </a:ext>
          </a:extLst>
        </xdr:cNvPr>
        <xdr:cNvSpPr/>
      </xdr:nvSpPr>
      <xdr:spPr>
        <a:xfrm>
          <a:off x="5292360" y="8687880"/>
          <a:ext cx="759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258,449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51</xdr:row>
      <xdr:rowOff>158400</xdr:rowOff>
    </xdr:from>
    <xdr:to>
      <xdr:col>24</xdr:col>
      <xdr:colOff>152280</xdr:colOff>
      <xdr:row>51</xdr:row>
      <xdr:rowOff>158400</xdr:rowOff>
    </xdr:to>
    <xdr:sp macro="" textlink="">
      <xdr:nvSpPr>
        <xdr:cNvPr id="1163" name="Line 1">
          <a:extLst>
            <a:ext uri="{FF2B5EF4-FFF2-40B4-BE49-F238E27FC236}">
              <a16:creationId xmlns:a16="http://schemas.microsoft.com/office/drawing/2014/main" id="{00000000-0008-0000-0600-00008B040000}"/>
            </a:ext>
          </a:extLst>
        </xdr:cNvPr>
        <xdr:cNvSpPr/>
      </xdr:nvSpPr>
      <xdr:spPr>
        <a:xfrm>
          <a:off x="5203440" y="890208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177480</xdr:colOff>
      <xdr:row>56</xdr:row>
      <xdr:rowOff>168480</xdr:rowOff>
    </xdr:from>
    <xdr:to>
      <xdr:col>24</xdr:col>
      <xdr:colOff>63360</xdr:colOff>
      <xdr:row>57</xdr:row>
      <xdr:rowOff>9720</xdr:rowOff>
    </xdr:to>
    <xdr:sp macro="" textlink="">
      <xdr:nvSpPr>
        <xdr:cNvPr id="1164" name="Line 1">
          <a:extLst>
            <a:ext uri="{FF2B5EF4-FFF2-40B4-BE49-F238E27FC236}">
              <a16:creationId xmlns:a16="http://schemas.microsoft.com/office/drawing/2014/main" id="{00000000-0008-0000-0600-00008C040000}"/>
            </a:ext>
          </a:extLst>
        </xdr:cNvPr>
        <xdr:cNvSpPr/>
      </xdr:nvSpPr>
      <xdr:spPr>
        <a:xfrm flipV="1">
          <a:off x="4339800" y="9769680"/>
          <a:ext cx="981360" cy="126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55</xdr:row>
      <xdr:rowOff>30240</xdr:rowOff>
    </xdr:from>
    <xdr:to>
      <xdr:col>27</xdr:col>
      <xdr:colOff>60480</xdr:colOff>
      <xdr:row>56</xdr:row>
      <xdr:rowOff>96480</xdr:rowOff>
    </xdr:to>
    <xdr:sp macro="" textlink="">
      <xdr:nvSpPr>
        <xdr:cNvPr id="1165" name="CustomShape 1">
          <a:extLst>
            <a:ext uri="{FF2B5EF4-FFF2-40B4-BE49-F238E27FC236}">
              <a16:creationId xmlns:a16="http://schemas.microsoft.com/office/drawing/2014/main" id="{00000000-0008-0000-0600-00008D040000}"/>
            </a:ext>
          </a:extLst>
        </xdr:cNvPr>
        <xdr:cNvSpPr/>
      </xdr:nvSpPr>
      <xdr:spPr>
        <a:xfrm>
          <a:off x="5304240" y="945972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95,183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55</xdr:row>
      <xdr:rowOff>168840</xdr:rowOff>
    </xdr:from>
    <xdr:to>
      <xdr:col>24</xdr:col>
      <xdr:colOff>113760</xdr:colOff>
      <xdr:row>56</xdr:row>
      <xdr:rowOff>97920</xdr:rowOff>
    </xdr:to>
    <xdr:sp macro="" textlink="">
      <xdr:nvSpPr>
        <xdr:cNvPr id="1166" name="CustomShape 1">
          <a:extLst>
            <a:ext uri="{FF2B5EF4-FFF2-40B4-BE49-F238E27FC236}">
              <a16:creationId xmlns:a16="http://schemas.microsoft.com/office/drawing/2014/main" id="{00000000-0008-0000-0600-00008E040000}"/>
            </a:ext>
          </a:extLst>
        </xdr:cNvPr>
        <xdr:cNvSpPr/>
      </xdr:nvSpPr>
      <xdr:spPr>
        <a:xfrm>
          <a:off x="5270400" y="959832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50760</xdr:colOff>
      <xdr:row>57</xdr:row>
      <xdr:rowOff>9720</xdr:rowOff>
    </xdr:from>
    <xdr:to>
      <xdr:col>19</xdr:col>
      <xdr:colOff>177480</xdr:colOff>
      <xdr:row>57</xdr:row>
      <xdr:rowOff>14040</xdr:rowOff>
    </xdr:to>
    <xdr:sp macro="" textlink="">
      <xdr:nvSpPr>
        <xdr:cNvPr id="1167" name="Line 1">
          <a:extLst>
            <a:ext uri="{FF2B5EF4-FFF2-40B4-BE49-F238E27FC236}">
              <a16:creationId xmlns:a16="http://schemas.microsoft.com/office/drawing/2014/main" id="{00000000-0008-0000-0600-00008F040000}"/>
            </a:ext>
          </a:extLst>
        </xdr:cNvPr>
        <xdr:cNvSpPr/>
      </xdr:nvSpPr>
      <xdr:spPr>
        <a:xfrm flipV="1">
          <a:off x="3336840" y="9782280"/>
          <a:ext cx="1002960" cy="43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127080</xdr:colOff>
      <xdr:row>55</xdr:row>
      <xdr:rowOff>162720</xdr:rowOff>
    </xdr:from>
    <xdr:to>
      <xdr:col>20</xdr:col>
      <xdr:colOff>38520</xdr:colOff>
      <xdr:row>56</xdr:row>
      <xdr:rowOff>91800</xdr:rowOff>
    </xdr:to>
    <xdr:sp macro="" textlink="">
      <xdr:nvSpPr>
        <xdr:cNvPr id="1168" name="CustomShape 1">
          <a:extLst>
            <a:ext uri="{FF2B5EF4-FFF2-40B4-BE49-F238E27FC236}">
              <a16:creationId xmlns:a16="http://schemas.microsoft.com/office/drawing/2014/main" id="{00000000-0008-0000-0600-000090040000}"/>
            </a:ext>
          </a:extLst>
        </xdr:cNvPr>
        <xdr:cNvSpPr/>
      </xdr:nvSpPr>
      <xdr:spPr>
        <a:xfrm>
          <a:off x="4289400" y="9592200"/>
          <a:ext cx="13032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33840</xdr:colOff>
      <xdr:row>54</xdr:row>
      <xdr:rowOff>119520</xdr:rowOff>
    </xdr:from>
    <xdr:to>
      <xdr:col>21</xdr:col>
      <xdr:colOff>46800</xdr:colOff>
      <xdr:row>56</xdr:row>
      <xdr:rowOff>14400</xdr:rowOff>
    </xdr:to>
    <xdr:sp macro="" textlink="">
      <xdr:nvSpPr>
        <xdr:cNvPr id="1169" name="CustomShape 1">
          <a:extLst>
            <a:ext uri="{FF2B5EF4-FFF2-40B4-BE49-F238E27FC236}">
              <a16:creationId xmlns:a16="http://schemas.microsoft.com/office/drawing/2014/main" id="{00000000-0008-0000-0600-000091040000}"/>
            </a:ext>
          </a:extLst>
        </xdr:cNvPr>
        <xdr:cNvSpPr/>
      </xdr:nvSpPr>
      <xdr:spPr>
        <a:xfrm>
          <a:off x="3976920" y="937764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96,515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114120</xdr:colOff>
      <xdr:row>57</xdr:row>
      <xdr:rowOff>8280</xdr:rowOff>
    </xdr:from>
    <xdr:to>
      <xdr:col>15</xdr:col>
      <xdr:colOff>50760</xdr:colOff>
      <xdr:row>57</xdr:row>
      <xdr:rowOff>14040</xdr:rowOff>
    </xdr:to>
    <xdr:sp macro="" textlink="">
      <xdr:nvSpPr>
        <xdr:cNvPr id="1170" name="Line 1">
          <a:extLst>
            <a:ext uri="{FF2B5EF4-FFF2-40B4-BE49-F238E27FC236}">
              <a16:creationId xmlns:a16="http://schemas.microsoft.com/office/drawing/2014/main" id="{00000000-0008-0000-0600-000092040000}"/>
            </a:ext>
          </a:extLst>
        </xdr:cNvPr>
        <xdr:cNvSpPr/>
      </xdr:nvSpPr>
      <xdr:spPr>
        <a:xfrm>
          <a:off x="2304720" y="9780840"/>
          <a:ext cx="1032120" cy="57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0</xdr:colOff>
      <xdr:row>56</xdr:row>
      <xdr:rowOff>15120</xdr:rowOff>
    </xdr:from>
    <xdr:to>
      <xdr:col>15</xdr:col>
      <xdr:colOff>101160</xdr:colOff>
      <xdr:row>56</xdr:row>
      <xdr:rowOff>116280</xdr:rowOff>
    </xdr:to>
    <xdr:sp macro="" textlink="">
      <xdr:nvSpPr>
        <xdr:cNvPr id="1171" name="CustomShape 1">
          <a:extLst>
            <a:ext uri="{FF2B5EF4-FFF2-40B4-BE49-F238E27FC236}">
              <a16:creationId xmlns:a16="http://schemas.microsoft.com/office/drawing/2014/main" id="{00000000-0008-0000-0600-000093040000}"/>
            </a:ext>
          </a:extLst>
        </xdr:cNvPr>
        <xdr:cNvSpPr/>
      </xdr:nvSpPr>
      <xdr:spPr>
        <a:xfrm>
          <a:off x="3286080" y="96163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96480</xdr:colOff>
      <xdr:row>54</xdr:row>
      <xdr:rowOff>144360</xdr:rowOff>
    </xdr:from>
    <xdr:to>
      <xdr:col>16</xdr:col>
      <xdr:colOff>110520</xdr:colOff>
      <xdr:row>56</xdr:row>
      <xdr:rowOff>39240</xdr:rowOff>
    </xdr:to>
    <xdr:sp macro="" textlink="">
      <xdr:nvSpPr>
        <xdr:cNvPr id="1172" name="CustomShape 1">
          <a:extLst>
            <a:ext uri="{FF2B5EF4-FFF2-40B4-BE49-F238E27FC236}">
              <a16:creationId xmlns:a16="http://schemas.microsoft.com/office/drawing/2014/main" id="{00000000-0008-0000-0600-000094040000}"/>
            </a:ext>
          </a:extLst>
        </xdr:cNvPr>
        <xdr:cNvSpPr/>
      </xdr:nvSpPr>
      <xdr:spPr>
        <a:xfrm>
          <a:off x="2944440" y="940248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91,101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177840</xdr:colOff>
      <xdr:row>56</xdr:row>
      <xdr:rowOff>163440</xdr:rowOff>
    </xdr:from>
    <xdr:to>
      <xdr:col>10</xdr:col>
      <xdr:colOff>114120</xdr:colOff>
      <xdr:row>57</xdr:row>
      <xdr:rowOff>8280</xdr:rowOff>
    </xdr:to>
    <xdr:sp macro="" textlink="">
      <xdr:nvSpPr>
        <xdr:cNvPr id="1173" name="Line 1">
          <a:extLst>
            <a:ext uri="{FF2B5EF4-FFF2-40B4-BE49-F238E27FC236}">
              <a16:creationId xmlns:a16="http://schemas.microsoft.com/office/drawing/2014/main" id="{00000000-0008-0000-0600-000095040000}"/>
            </a:ext>
          </a:extLst>
        </xdr:cNvPr>
        <xdr:cNvSpPr/>
      </xdr:nvSpPr>
      <xdr:spPr>
        <a:xfrm>
          <a:off x="1272960" y="9764640"/>
          <a:ext cx="1031760" cy="162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63360</xdr:colOff>
      <xdr:row>56</xdr:row>
      <xdr:rowOff>34920</xdr:rowOff>
    </xdr:from>
    <xdr:to>
      <xdr:col>10</xdr:col>
      <xdr:colOff>164520</xdr:colOff>
      <xdr:row>56</xdr:row>
      <xdr:rowOff>136080</xdr:rowOff>
    </xdr:to>
    <xdr:sp macro="" textlink="">
      <xdr:nvSpPr>
        <xdr:cNvPr id="1174" name="CustomShape 1">
          <a:extLst>
            <a:ext uri="{FF2B5EF4-FFF2-40B4-BE49-F238E27FC236}">
              <a16:creationId xmlns:a16="http://schemas.microsoft.com/office/drawing/2014/main" id="{00000000-0008-0000-0600-000096040000}"/>
            </a:ext>
          </a:extLst>
        </xdr:cNvPr>
        <xdr:cNvSpPr/>
      </xdr:nvSpPr>
      <xdr:spPr>
        <a:xfrm>
          <a:off x="2253960" y="96361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188280</xdr:colOff>
      <xdr:row>54</xdr:row>
      <xdr:rowOff>163800</xdr:rowOff>
    </xdr:from>
    <xdr:to>
      <xdr:col>11</xdr:col>
      <xdr:colOff>202320</xdr:colOff>
      <xdr:row>56</xdr:row>
      <xdr:rowOff>58680</xdr:rowOff>
    </xdr:to>
    <xdr:sp macro="" textlink="">
      <xdr:nvSpPr>
        <xdr:cNvPr id="1175" name="CustomShape 1">
          <a:extLst>
            <a:ext uri="{FF2B5EF4-FFF2-40B4-BE49-F238E27FC236}">
              <a16:creationId xmlns:a16="http://schemas.microsoft.com/office/drawing/2014/main" id="{00000000-0008-0000-0600-000097040000}"/>
            </a:ext>
          </a:extLst>
        </xdr:cNvPr>
        <xdr:cNvSpPr/>
      </xdr:nvSpPr>
      <xdr:spPr>
        <a:xfrm>
          <a:off x="1940760" y="942192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86,830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56</xdr:row>
      <xdr:rowOff>57960</xdr:rowOff>
    </xdr:from>
    <xdr:to>
      <xdr:col>6</xdr:col>
      <xdr:colOff>37800</xdr:colOff>
      <xdr:row>56</xdr:row>
      <xdr:rowOff>159120</xdr:rowOff>
    </xdr:to>
    <xdr:sp macro="" textlink="">
      <xdr:nvSpPr>
        <xdr:cNvPr id="1176" name="CustomShape 1">
          <a:extLst>
            <a:ext uri="{FF2B5EF4-FFF2-40B4-BE49-F238E27FC236}">
              <a16:creationId xmlns:a16="http://schemas.microsoft.com/office/drawing/2014/main" id="{00000000-0008-0000-0600-000098040000}"/>
            </a:ext>
          </a:extLst>
        </xdr:cNvPr>
        <xdr:cNvSpPr/>
      </xdr:nvSpPr>
      <xdr:spPr>
        <a:xfrm>
          <a:off x="1222920" y="9659160"/>
          <a:ext cx="1292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33120</xdr:colOff>
      <xdr:row>55</xdr:row>
      <xdr:rowOff>15480</xdr:rowOff>
    </xdr:from>
    <xdr:to>
      <xdr:col>7</xdr:col>
      <xdr:colOff>47160</xdr:colOff>
      <xdr:row>56</xdr:row>
      <xdr:rowOff>81720</xdr:rowOff>
    </xdr:to>
    <xdr:sp macro="" textlink="">
      <xdr:nvSpPr>
        <xdr:cNvPr id="1177" name="CustomShape 1">
          <a:extLst>
            <a:ext uri="{FF2B5EF4-FFF2-40B4-BE49-F238E27FC236}">
              <a16:creationId xmlns:a16="http://schemas.microsoft.com/office/drawing/2014/main" id="{00000000-0008-0000-0600-000099040000}"/>
            </a:ext>
          </a:extLst>
        </xdr:cNvPr>
        <xdr:cNvSpPr/>
      </xdr:nvSpPr>
      <xdr:spPr>
        <a:xfrm>
          <a:off x="909360" y="944496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81,737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macro="" textlink="">
      <xdr:nvSpPr>
        <xdr:cNvPr id="1178" name="CustomShape 1">
          <a:extLst>
            <a:ext uri="{FF2B5EF4-FFF2-40B4-BE49-F238E27FC236}">
              <a16:creationId xmlns:a16="http://schemas.microsoft.com/office/drawing/2014/main" id="{00000000-0008-0000-0600-00009A040000}"/>
            </a:ext>
          </a:extLst>
        </xdr:cNvPr>
        <xdr:cNvSpPr/>
      </xdr:nvSpPr>
      <xdr:spPr>
        <a:xfrm>
          <a:off x="510192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macro="" textlink="">
      <xdr:nvSpPr>
        <xdr:cNvPr id="1179" name="CustomShape 1">
          <a:extLst>
            <a:ext uri="{FF2B5EF4-FFF2-40B4-BE49-F238E27FC236}">
              <a16:creationId xmlns:a16="http://schemas.microsoft.com/office/drawing/2014/main" id="{00000000-0008-0000-0600-00009B040000}"/>
            </a:ext>
          </a:extLst>
        </xdr:cNvPr>
        <xdr:cNvSpPr/>
      </xdr:nvSpPr>
      <xdr:spPr>
        <a:xfrm>
          <a:off x="412164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macro="" textlink="">
      <xdr:nvSpPr>
        <xdr:cNvPr id="1180" name="CustomShape 1">
          <a:extLst>
            <a:ext uri="{FF2B5EF4-FFF2-40B4-BE49-F238E27FC236}">
              <a16:creationId xmlns:a16="http://schemas.microsoft.com/office/drawing/2014/main" id="{00000000-0008-0000-0600-00009C040000}"/>
            </a:ext>
          </a:extLst>
        </xdr:cNvPr>
        <xdr:cNvSpPr/>
      </xdr:nvSpPr>
      <xdr:spPr>
        <a:xfrm>
          <a:off x="311832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macro="" textlink="">
      <xdr:nvSpPr>
        <xdr:cNvPr id="1181" name="CustomShape 1">
          <a:extLst>
            <a:ext uri="{FF2B5EF4-FFF2-40B4-BE49-F238E27FC236}">
              <a16:creationId xmlns:a16="http://schemas.microsoft.com/office/drawing/2014/main" id="{00000000-0008-0000-0600-00009D040000}"/>
            </a:ext>
          </a:extLst>
        </xdr:cNvPr>
        <xdr:cNvSpPr/>
      </xdr:nvSpPr>
      <xdr:spPr>
        <a:xfrm>
          <a:off x="2086560" y="10548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macro="" textlink="">
      <xdr:nvSpPr>
        <xdr:cNvPr id="1182" name="CustomShape 1">
          <a:extLst>
            <a:ext uri="{FF2B5EF4-FFF2-40B4-BE49-F238E27FC236}">
              <a16:creationId xmlns:a16="http://schemas.microsoft.com/office/drawing/2014/main" id="{00000000-0008-0000-0600-00009E040000}"/>
            </a:ext>
          </a:extLst>
        </xdr:cNvPr>
        <xdr:cNvSpPr/>
      </xdr:nvSpPr>
      <xdr:spPr>
        <a:xfrm>
          <a:off x="105408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56</xdr:row>
      <xdr:rowOff>117720</xdr:rowOff>
    </xdr:from>
    <xdr:to>
      <xdr:col>24</xdr:col>
      <xdr:colOff>113760</xdr:colOff>
      <xdr:row>57</xdr:row>
      <xdr:rowOff>47520</xdr:rowOff>
    </xdr:to>
    <xdr:sp macro="" textlink="">
      <xdr:nvSpPr>
        <xdr:cNvPr id="1183" name="CustomShape 1">
          <a:extLst>
            <a:ext uri="{FF2B5EF4-FFF2-40B4-BE49-F238E27FC236}">
              <a16:creationId xmlns:a16="http://schemas.microsoft.com/office/drawing/2014/main" id="{00000000-0008-0000-0600-00009F040000}"/>
            </a:ext>
          </a:extLst>
        </xdr:cNvPr>
        <xdr:cNvSpPr/>
      </xdr:nvSpPr>
      <xdr:spPr>
        <a:xfrm>
          <a:off x="5270400" y="971892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56</xdr:row>
      <xdr:rowOff>42840</xdr:rowOff>
    </xdr:from>
    <xdr:to>
      <xdr:col>27</xdr:col>
      <xdr:colOff>60480</xdr:colOff>
      <xdr:row>57</xdr:row>
      <xdr:rowOff>110160</xdr:rowOff>
    </xdr:to>
    <xdr:sp macro="" textlink="">
      <xdr:nvSpPr>
        <xdr:cNvPr id="1184" name="CustomShape 1">
          <a:extLst>
            <a:ext uri="{FF2B5EF4-FFF2-40B4-BE49-F238E27FC236}">
              <a16:creationId xmlns:a16="http://schemas.microsoft.com/office/drawing/2014/main" id="{00000000-0008-0000-0600-0000A0040000}"/>
            </a:ext>
          </a:extLst>
        </xdr:cNvPr>
        <xdr:cNvSpPr/>
      </xdr:nvSpPr>
      <xdr:spPr>
        <a:xfrm>
          <a:off x="5304240" y="96440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68,678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127080</xdr:colOff>
      <xdr:row>56</xdr:row>
      <xdr:rowOff>130320</xdr:rowOff>
    </xdr:from>
    <xdr:to>
      <xdr:col>20</xdr:col>
      <xdr:colOff>38520</xdr:colOff>
      <xdr:row>57</xdr:row>
      <xdr:rowOff>60120</xdr:rowOff>
    </xdr:to>
    <xdr:sp macro="" textlink="">
      <xdr:nvSpPr>
        <xdr:cNvPr id="1185" name="CustomShape 1">
          <a:extLst>
            <a:ext uri="{FF2B5EF4-FFF2-40B4-BE49-F238E27FC236}">
              <a16:creationId xmlns:a16="http://schemas.microsoft.com/office/drawing/2014/main" id="{00000000-0008-0000-0600-0000A1040000}"/>
            </a:ext>
          </a:extLst>
        </xdr:cNvPr>
        <xdr:cNvSpPr/>
      </xdr:nvSpPr>
      <xdr:spPr>
        <a:xfrm>
          <a:off x="4289400" y="973152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33840</xdr:colOff>
      <xdr:row>57</xdr:row>
      <xdr:rowOff>61920</xdr:rowOff>
    </xdr:from>
    <xdr:to>
      <xdr:col>21</xdr:col>
      <xdr:colOff>46800</xdr:colOff>
      <xdr:row>58</xdr:row>
      <xdr:rowOff>129240</xdr:rowOff>
    </xdr:to>
    <xdr:sp macro="" textlink="">
      <xdr:nvSpPr>
        <xdr:cNvPr id="1186" name="CustomShape 1">
          <a:extLst>
            <a:ext uri="{FF2B5EF4-FFF2-40B4-BE49-F238E27FC236}">
              <a16:creationId xmlns:a16="http://schemas.microsoft.com/office/drawing/2014/main" id="{00000000-0008-0000-0600-0000A2040000}"/>
            </a:ext>
          </a:extLst>
        </xdr:cNvPr>
        <xdr:cNvSpPr/>
      </xdr:nvSpPr>
      <xdr:spPr>
        <a:xfrm>
          <a:off x="3976920" y="983448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65,907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56</xdr:row>
      <xdr:rowOff>135000</xdr:rowOff>
    </xdr:from>
    <xdr:to>
      <xdr:col>15</xdr:col>
      <xdr:colOff>101160</xdr:colOff>
      <xdr:row>57</xdr:row>
      <xdr:rowOff>64800</xdr:rowOff>
    </xdr:to>
    <xdr:sp macro="" textlink="">
      <xdr:nvSpPr>
        <xdr:cNvPr id="1187" name="CustomShape 1">
          <a:extLst>
            <a:ext uri="{FF2B5EF4-FFF2-40B4-BE49-F238E27FC236}">
              <a16:creationId xmlns:a16="http://schemas.microsoft.com/office/drawing/2014/main" id="{00000000-0008-0000-0600-0000A3040000}"/>
            </a:ext>
          </a:extLst>
        </xdr:cNvPr>
        <xdr:cNvSpPr/>
      </xdr:nvSpPr>
      <xdr:spPr>
        <a:xfrm>
          <a:off x="3286080" y="97362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96480</xdr:colOff>
      <xdr:row>57</xdr:row>
      <xdr:rowOff>66240</xdr:rowOff>
    </xdr:from>
    <xdr:to>
      <xdr:col>16</xdr:col>
      <xdr:colOff>110520</xdr:colOff>
      <xdr:row>58</xdr:row>
      <xdr:rowOff>133560</xdr:rowOff>
    </xdr:to>
    <xdr:sp macro="" textlink="">
      <xdr:nvSpPr>
        <xdr:cNvPr id="1188" name="CustomShape 1">
          <a:extLst>
            <a:ext uri="{FF2B5EF4-FFF2-40B4-BE49-F238E27FC236}">
              <a16:creationId xmlns:a16="http://schemas.microsoft.com/office/drawing/2014/main" id="{00000000-0008-0000-0600-0000A4040000}"/>
            </a:ext>
          </a:extLst>
        </xdr:cNvPr>
        <xdr:cNvSpPr/>
      </xdr:nvSpPr>
      <xdr:spPr>
        <a:xfrm>
          <a:off x="2944440" y="98388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64,950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63360</xdr:colOff>
      <xdr:row>56</xdr:row>
      <xdr:rowOff>128880</xdr:rowOff>
    </xdr:from>
    <xdr:to>
      <xdr:col>10</xdr:col>
      <xdr:colOff>164520</xdr:colOff>
      <xdr:row>57</xdr:row>
      <xdr:rowOff>58680</xdr:rowOff>
    </xdr:to>
    <xdr:sp macro="" textlink="">
      <xdr:nvSpPr>
        <xdr:cNvPr id="1189" name="CustomShape 1">
          <a:extLst>
            <a:ext uri="{FF2B5EF4-FFF2-40B4-BE49-F238E27FC236}">
              <a16:creationId xmlns:a16="http://schemas.microsoft.com/office/drawing/2014/main" id="{00000000-0008-0000-0600-0000A5040000}"/>
            </a:ext>
          </a:extLst>
        </xdr:cNvPr>
        <xdr:cNvSpPr/>
      </xdr:nvSpPr>
      <xdr:spPr>
        <a:xfrm>
          <a:off x="2253960" y="97300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188280</xdr:colOff>
      <xdr:row>57</xdr:row>
      <xdr:rowOff>60480</xdr:rowOff>
    </xdr:from>
    <xdr:to>
      <xdr:col>11</xdr:col>
      <xdr:colOff>202320</xdr:colOff>
      <xdr:row>58</xdr:row>
      <xdr:rowOff>127800</xdr:rowOff>
    </xdr:to>
    <xdr:sp macro="" textlink="">
      <xdr:nvSpPr>
        <xdr:cNvPr id="1190" name="CustomShape 1">
          <a:extLst>
            <a:ext uri="{FF2B5EF4-FFF2-40B4-BE49-F238E27FC236}">
              <a16:creationId xmlns:a16="http://schemas.microsoft.com/office/drawing/2014/main" id="{00000000-0008-0000-0600-0000A6040000}"/>
            </a:ext>
          </a:extLst>
        </xdr:cNvPr>
        <xdr:cNvSpPr/>
      </xdr:nvSpPr>
      <xdr:spPr>
        <a:xfrm>
          <a:off x="1940760" y="98330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66,235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56</xdr:row>
      <xdr:rowOff>112680</xdr:rowOff>
    </xdr:from>
    <xdr:to>
      <xdr:col>6</xdr:col>
      <xdr:colOff>37800</xdr:colOff>
      <xdr:row>57</xdr:row>
      <xdr:rowOff>42480</xdr:rowOff>
    </xdr:to>
    <xdr:sp macro="" textlink="">
      <xdr:nvSpPr>
        <xdr:cNvPr id="1191" name="CustomShape 1">
          <a:extLst>
            <a:ext uri="{FF2B5EF4-FFF2-40B4-BE49-F238E27FC236}">
              <a16:creationId xmlns:a16="http://schemas.microsoft.com/office/drawing/2014/main" id="{00000000-0008-0000-0600-0000A7040000}"/>
            </a:ext>
          </a:extLst>
        </xdr:cNvPr>
        <xdr:cNvSpPr/>
      </xdr:nvSpPr>
      <xdr:spPr>
        <a:xfrm>
          <a:off x="1222920" y="9713880"/>
          <a:ext cx="1292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33120</xdr:colOff>
      <xdr:row>57</xdr:row>
      <xdr:rowOff>43920</xdr:rowOff>
    </xdr:from>
    <xdr:to>
      <xdr:col>7</xdr:col>
      <xdr:colOff>47160</xdr:colOff>
      <xdr:row>58</xdr:row>
      <xdr:rowOff>111240</xdr:rowOff>
    </xdr:to>
    <xdr:sp macro="" textlink="">
      <xdr:nvSpPr>
        <xdr:cNvPr id="1192" name="CustomShape 1">
          <a:extLst>
            <a:ext uri="{FF2B5EF4-FFF2-40B4-BE49-F238E27FC236}">
              <a16:creationId xmlns:a16="http://schemas.microsoft.com/office/drawing/2014/main" id="{00000000-0008-0000-0600-0000A8040000}"/>
            </a:ext>
          </a:extLst>
        </xdr:cNvPr>
        <xdr:cNvSpPr/>
      </xdr:nvSpPr>
      <xdr:spPr>
        <a:xfrm>
          <a:off x="909360" y="981648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69,794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macro="" textlink="">
      <xdr:nvSpPr>
        <xdr:cNvPr id="1193" name="CustomShape 1">
          <a:extLst>
            <a:ext uri="{FF2B5EF4-FFF2-40B4-BE49-F238E27FC236}">
              <a16:creationId xmlns:a16="http://schemas.microsoft.com/office/drawing/2014/main" id="{00000000-0008-0000-0600-0000A9040000}"/>
            </a:ext>
          </a:extLst>
        </xdr:cNvPr>
        <xdr:cNvSpPr/>
      </xdr:nvSpPr>
      <xdr:spPr>
        <a:xfrm>
          <a:off x="876240" y="10859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維持補修費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macro="" textlink="">
      <xdr:nvSpPr>
        <xdr:cNvPr id="1194" name="CustomShape 1">
          <a:extLst>
            <a:ext uri="{FF2B5EF4-FFF2-40B4-BE49-F238E27FC236}">
              <a16:creationId xmlns:a16="http://schemas.microsoft.com/office/drawing/2014/main" id="{00000000-0008-0000-0600-0000AA040000}"/>
            </a:ext>
          </a:extLst>
        </xdr:cNvPr>
        <xdr:cNvSpPr/>
      </xdr:nvSpPr>
      <xdr:spPr>
        <a:xfrm>
          <a:off x="1003320" y="11201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macro="" textlink="">
      <xdr:nvSpPr>
        <xdr:cNvPr id="1195" name="CustomShape 1">
          <a:extLst>
            <a:ext uri="{FF2B5EF4-FFF2-40B4-BE49-F238E27FC236}">
              <a16:creationId xmlns:a16="http://schemas.microsoft.com/office/drawing/2014/main" id="{00000000-0008-0000-0600-0000AB040000}"/>
            </a:ext>
          </a:extLst>
        </xdr:cNvPr>
        <xdr:cNvSpPr/>
      </xdr:nvSpPr>
      <xdr:spPr>
        <a:xfrm>
          <a:off x="1003320" y="11405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33/63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macro="" textlink="">
      <xdr:nvSpPr>
        <xdr:cNvPr id="1196" name="CustomShape 1">
          <a:extLst>
            <a:ext uri="{FF2B5EF4-FFF2-40B4-BE49-F238E27FC236}">
              <a16:creationId xmlns:a16="http://schemas.microsoft.com/office/drawing/2014/main" id="{00000000-0008-0000-0600-0000AC040000}"/>
            </a:ext>
          </a:extLst>
        </xdr:cNvPr>
        <xdr:cNvSpPr/>
      </xdr:nvSpPr>
      <xdr:spPr>
        <a:xfrm>
          <a:off x="2190600" y="11201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macro="" textlink="">
      <xdr:nvSpPr>
        <xdr:cNvPr id="1197" name="CustomShape 1">
          <a:extLst>
            <a:ext uri="{FF2B5EF4-FFF2-40B4-BE49-F238E27FC236}">
              <a16:creationId xmlns:a16="http://schemas.microsoft.com/office/drawing/2014/main" id="{00000000-0008-0000-0600-0000AD040000}"/>
            </a:ext>
          </a:extLst>
        </xdr:cNvPr>
        <xdr:cNvSpPr/>
      </xdr:nvSpPr>
      <xdr:spPr>
        <a:xfrm>
          <a:off x="2190600" y="11405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6,043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macro="" textlink="">
      <xdr:nvSpPr>
        <xdr:cNvPr id="1198" name="CustomShape 1">
          <a:extLst>
            <a:ext uri="{FF2B5EF4-FFF2-40B4-BE49-F238E27FC236}">
              <a16:creationId xmlns:a16="http://schemas.microsoft.com/office/drawing/2014/main" id="{00000000-0008-0000-0600-0000AE040000}"/>
            </a:ext>
          </a:extLst>
        </xdr:cNvPr>
        <xdr:cNvSpPr/>
      </xdr:nvSpPr>
      <xdr:spPr>
        <a:xfrm>
          <a:off x="3505680" y="11201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macro="" textlink="">
      <xdr:nvSpPr>
        <xdr:cNvPr id="1199" name="CustomShape 1">
          <a:extLst>
            <a:ext uri="{FF2B5EF4-FFF2-40B4-BE49-F238E27FC236}">
              <a16:creationId xmlns:a16="http://schemas.microsoft.com/office/drawing/2014/main" id="{00000000-0008-0000-0600-0000AF040000}"/>
            </a:ext>
          </a:extLst>
        </xdr:cNvPr>
        <xdr:cNvSpPr/>
      </xdr:nvSpPr>
      <xdr:spPr>
        <a:xfrm>
          <a:off x="3505680" y="11405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7,183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macro="" textlink="">
      <xdr:nvSpPr>
        <xdr:cNvPr id="1200" name="CustomShape 1">
          <a:extLst>
            <a:ext uri="{FF2B5EF4-FFF2-40B4-BE49-F238E27FC236}">
              <a16:creationId xmlns:a16="http://schemas.microsoft.com/office/drawing/2014/main" id="{00000000-0008-0000-0600-0000B0040000}"/>
            </a:ext>
          </a:extLst>
        </xdr:cNvPr>
        <xdr:cNvSpPr/>
      </xdr:nvSpPr>
      <xdr:spPr>
        <a:xfrm>
          <a:off x="876240" y="11684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124200</xdr:colOff>
      <xdr:row>67</xdr:row>
      <xdr:rowOff>7200</xdr:rowOff>
    </xdr:from>
    <xdr:to>
      <xdr:col>5</xdr:col>
      <xdr:colOff>93240</xdr:colOff>
      <xdr:row>68</xdr:row>
      <xdr:rowOff>43560</xdr:rowOff>
    </xdr:to>
    <xdr:sp macro="" textlink="">
      <xdr:nvSpPr>
        <xdr:cNvPr id="1201" name="CustomShape 1">
          <a:extLst>
            <a:ext uri="{FF2B5EF4-FFF2-40B4-BE49-F238E27FC236}">
              <a16:creationId xmlns:a16="http://schemas.microsoft.com/office/drawing/2014/main" id="{00000000-0008-0000-0600-0000B1040000}"/>
            </a:ext>
          </a:extLst>
        </xdr:cNvPr>
        <xdr:cNvSpPr/>
      </xdr:nvSpPr>
      <xdr:spPr>
        <a:xfrm>
          <a:off x="781200" y="11494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macro="" textlink="">
      <xdr:nvSpPr>
        <xdr:cNvPr id="1202" name="Line 1">
          <a:extLst>
            <a:ext uri="{FF2B5EF4-FFF2-40B4-BE49-F238E27FC236}">
              <a16:creationId xmlns:a16="http://schemas.microsoft.com/office/drawing/2014/main" id="{00000000-0008-0000-0600-0000B2040000}"/>
            </a:ext>
          </a:extLst>
        </xdr:cNvPr>
        <xdr:cNvSpPr/>
      </xdr:nvSpPr>
      <xdr:spPr>
        <a:xfrm>
          <a:off x="876240" y="13969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79</xdr:row>
      <xdr:rowOff>44640</xdr:rowOff>
    </xdr:from>
    <xdr:to>
      <xdr:col>28</xdr:col>
      <xdr:colOff>114120</xdr:colOff>
      <xdr:row>79</xdr:row>
      <xdr:rowOff>44640</xdr:rowOff>
    </xdr:to>
    <xdr:sp macro="" textlink="">
      <xdr:nvSpPr>
        <xdr:cNvPr id="1203" name="Line 1">
          <a:extLst>
            <a:ext uri="{FF2B5EF4-FFF2-40B4-BE49-F238E27FC236}">
              <a16:creationId xmlns:a16="http://schemas.microsoft.com/office/drawing/2014/main" id="{00000000-0008-0000-0600-0000B3040000}"/>
            </a:ext>
          </a:extLst>
        </xdr:cNvPr>
        <xdr:cNvSpPr/>
      </xdr:nvSpPr>
      <xdr:spPr>
        <a:xfrm>
          <a:off x="876240" y="13588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126000</xdr:colOff>
      <xdr:row>78</xdr:row>
      <xdr:rowOff>84600</xdr:rowOff>
    </xdr:from>
    <xdr:to>
      <xdr:col>3</xdr:col>
      <xdr:colOff>168480</xdr:colOff>
      <xdr:row>79</xdr:row>
      <xdr:rowOff>151920</xdr:rowOff>
    </xdr:to>
    <xdr:sp macro="" textlink="">
      <xdr:nvSpPr>
        <xdr:cNvPr id="1204" name="CustomShape 1">
          <a:extLst>
            <a:ext uri="{FF2B5EF4-FFF2-40B4-BE49-F238E27FC236}">
              <a16:creationId xmlns:a16="http://schemas.microsoft.com/office/drawing/2014/main" id="{00000000-0008-0000-0600-0000B4040000}"/>
            </a:ext>
          </a:extLst>
        </xdr:cNvPr>
        <xdr:cNvSpPr/>
      </xdr:nvSpPr>
      <xdr:spPr>
        <a:xfrm>
          <a:off x="564120" y="13457520"/>
          <a:ext cx="2613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6120</xdr:rowOff>
    </xdr:from>
    <xdr:to>
      <xdr:col>28</xdr:col>
      <xdr:colOff>114120</xdr:colOff>
      <xdr:row>77</xdr:row>
      <xdr:rowOff>6120</xdr:rowOff>
    </xdr:to>
    <xdr:sp macro="" textlink="">
      <xdr:nvSpPr>
        <xdr:cNvPr id="1205" name="Line 1">
          <a:extLst>
            <a:ext uri="{FF2B5EF4-FFF2-40B4-BE49-F238E27FC236}">
              <a16:creationId xmlns:a16="http://schemas.microsoft.com/office/drawing/2014/main" id="{00000000-0008-0000-0600-0000B5040000}"/>
            </a:ext>
          </a:extLst>
        </xdr:cNvPr>
        <xdr:cNvSpPr/>
      </xdr:nvSpPr>
      <xdr:spPr>
        <a:xfrm>
          <a:off x="876240" y="132076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76</xdr:row>
      <xdr:rowOff>45720</xdr:rowOff>
    </xdr:from>
    <xdr:to>
      <xdr:col>3</xdr:col>
      <xdr:colOff>180720</xdr:colOff>
      <xdr:row>77</xdr:row>
      <xdr:rowOff>113040</xdr:rowOff>
    </xdr:to>
    <xdr:sp macro="" textlink="">
      <xdr:nvSpPr>
        <xdr:cNvPr id="1206" name="CustomShape 1">
          <a:extLst>
            <a:ext uri="{FF2B5EF4-FFF2-40B4-BE49-F238E27FC236}">
              <a16:creationId xmlns:a16="http://schemas.microsoft.com/office/drawing/2014/main" id="{00000000-0008-0000-0600-0000B6040000}"/>
            </a:ext>
          </a:extLst>
        </xdr:cNvPr>
        <xdr:cNvSpPr/>
      </xdr:nvSpPr>
      <xdr:spPr>
        <a:xfrm>
          <a:off x="212760" y="13075920"/>
          <a:ext cx="62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74</xdr:row>
      <xdr:rowOff>140040</xdr:rowOff>
    </xdr:from>
    <xdr:to>
      <xdr:col>28</xdr:col>
      <xdr:colOff>114120</xdr:colOff>
      <xdr:row>74</xdr:row>
      <xdr:rowOff>140040</xdr:rowOff>
    </xdr:to>
    <xdr:sp macro="" textlink="">
      <xdr:nvSpPr>
        <xdr:cNvPr id="1207" name="Line 1">
          <a:extLst>
            <a:ext uri="{FF2B5EF4-FFF2-40B4-BE49-F238E27FC236}">
              <a16:creationId xmlns:a16="http://schemas.microsoft.com/office/drawing/2014/main" id="{00000000-0008-0000-0600-0000B7040000}"/>
            </a:ext>
          </a:extLst>
        </xdr:cNvPr>
        <xdr:cNvSpPr/>
      </xdr:nvSpPr>
      <xdr:spPr>
        <a:xfrm>
          <a:off x="876240" y="128271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74</xdr:row>
      <xdr:rowOff>8280</xdr:rowOff>
    </xdr:from>
    <xdr:to>
      <xdr:col>3</xdr:col>
      <xdr:colOff>180720</xdr:colOff>
      <xdr:row>75</xdr:row>
      <xdr:rowOff>75600</xdr:rowOff>
    </xdr:to>
    <xdr:sp macro="" textlink="">
      <xdr:nvSpPr>
        <xdr:cNvPr id="1208" name="CustomShape 1">
          <a:extLst>
            <a:ext uri="{FF2B5EF4-FFF2-40B4-BE49-F238E27FC236}">
              <a16:creationId xmlns:a16="http://schemas.microsoft.com/office/drawing/2014/main" id="{00000000-0008-0000-0600-0000B8040000}"/>
            </a:ext>
          </a:extLst>
        </xdr:cNvPr>
        <xdr:cNvSpPr/>
      </xdr:nvSpPr>
      <xdr:spPr>
        <a:xfrm>
          <a:off x="212760" y="12695400"/>
          <a:ext cx="62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72</xdr:row>
      <xdr:rowOff>101520</xdr:rowOff>
    </xdr:from>
    <xdr:to>
      <xdr:col>28</xdr:col>
      <xdr:colOff>114120</xdr:colOff>
      <xdr:row>72</xdr:row>
      <xdr:rowOff>101520</xdr:rowOff>
    </xdr:to>
    <xdr:sp macro="" textlink="">
      <xdr:nvSpPr>
        <xdr:cNvPr id="1209" name="Line 1">
          <a:extLst>
            <a:ext uri="{FF2B5EF4-FFF2-40B4-BE49-F238E27FC236}">
              <a16:creationId xmlns:a16="http://schemas.microsoft.com/office/drawing/2014/main" id="{00000000-0008-0000-0600-0000B9040000}"/>
            </a:ext>
          </a:extLst>
        </xdr:cNvPr>
        <xdr:cNvSpPr/>
      </xdr:nvSpPr>
      <xdr:spPr>
        <a:xfrm>
          <a:off x="876240" y="12445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71</xdr:row>
      <xdr:rowOff>141480</xdr:rowOff>
    </xdr:from>
    <xdr:to>
      <xdr:col>3</xdr:col>
      <xdr:colOff>180720</xdr:colOff>
      <xdr:row>73</xdr:row>
      <xdr:rowOff>36360</xdr:rowOff>
    </xdr:to>
    <xdr:sp macro="" textlink="">
      <xdr:nvSpPr>
        <xdr:cNvPr id="1210" name="CustomShape 1">
          <a:extLst>
            <a:ext uri="{FF2B5EF4-FFF2-40B4-BE49-F238E27FC236}">
              <a16:creationId xmlns:a16="http://schemas.microsoft.com/office/drawing/2014/main" id="{00000000-0008-0000-0600-0000BA040000}"/>
            </a:ext>
          </a:extLst>
        </xdr:cNvPr>
        <xdr:cNvSpPr/>
      </xdr:nvSpPr>
      <xdr:spPr>
        <a:xfrm>
          <a:off x="212760" y="12314160"/>
          <a:ext cx="624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63720</xdr:rowOff>
    </xdr:from>
    <xdr:to>
      <xdr:col>28</xdr:col>
      <xdr:colOff>114120</xdr:colOff>
      <xdr:row>70</xdr:row>
      <xdr:rowOff>63720</xdr:rowOff>
    </xdr:to>
    <xdr:sp macro="" textlink="">
      <xdr:nvSpPr>
        <xdr:cNvPr id="1211" name="Line 1">
          <a:extLst>
            <a:ext uri="{FF2B5EF4-FFF2-40B4-BE49-F238E27FC236}">
              <a16:creationId xmlns:a16="http://schemas.microsoft.com/office/drawing/2014/main" id="{00000000-0008-0000-0600-0000BB040000}"/>
            </a:ext>
          </a:extLst>
        </xdr:cNvPr>
        <xdr:cNvSpPr/>
      </xdr:nvSpPr>
      <xdr:spPr>
        <a:xfrm>
          <a:off x="876240" y="1206504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69</xdr:row>
      <xdr:rowOff>102960</xdr:rowOff>
    </xdr:from>
    <xdr:to>
      <xdr:col>3</xdr:col>
      <xdr:colOff>180720</xdr:colOff>
      <xdr:row>70</xdr:row>
      <xdr:rowOff>170280</xdr:rowOff>
    </xdr:to>
    <xdr:sp macro="" textlink="">
      <xdr:nvSpPr>
        <xdr:cNvPr id="1212" name="CustomShape 1">
          <a:extLst>
            <a:ext uri="{FF2B5EF4-FFF2-40B4-BE49-F238E27FC236}">
              <a16:creationId xmlns:a16="http://schemas.microsoft.com/office/drawing/2014/main" id="{00000000-0008-0000-0600-0000BC040000}"/>
            </a:ext>
          </a:extLst>
        </xdr:cNvPr>
        <xdr:cNvSpPr/>
      </xdr:nvSpPr>
      <xdr:spPr>
        <a:xfrm>
          <a:off x="212760" y="11932920"/>
          <a:ext cx="62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macro="" textlink="">
      <xdr:nvSpPr>
        <xdr:cNvPr id="1213" name="Line 1">
          <a:extLst>
            <a:ext uri="{FF2B5EF4-FFF2-40B4-BE49-F238E27FC236}">
              <a16:creationId xmlns:a16="http://schemas.microsoft.com/office/drawing/2014/main" id="{00000000-0008-0000-0600-0000BD040000}"/>
            </a:ext>
          </a:extLst>
        </xdr:cNvPr>
        <xdr:cNvSpPr/>
      </xdr:nvSpPr>
      <xdr:spPr>
        <a:xfrm>
          <a:off x="876240" y="11683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67</xdr:row>
      <xdr:rowOff>65520</xdr:rowOff>
    </xdr:from>
    <xdr:to>
      <xdr:col>3</xdr:col>
      <xdr:colOff>180720</xdr:colOff>
      <xdr:row>68</xdr:row>
      <xdr:rowOff>131760</xdr:rowOff>
    </xdr:to>
    <xdr:sp macro="" textlink="">
      <xdr:nvSpPr>
        <xdr:cNvPr id="1214" name="CustomShape 1">
          <a:extLst>
            <a:ext uri="{FF2B5EF4-FFF2-40B4-BE49-F238E27FC236}">
              <a16:creationId xmlns:a16="http://schemas.microsoft.com/office/drawing/2014/main" id="{00000000-0008-0000-0600-0000BE040000}"/>
            </a:ext>
          </a:extLst>
        </xdr:cNvPr>
        <xdr:cNvSpPr/>
      </xdr:nvSpPr>
      <xdr:spPr>
        <a:xfrm>
          <a:off x="212760" y="11552400"/>
          <a:ext cx="624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macro="" textlink="">
      <xdr:nvSpPr>
        <xdr:cNvPr id="1215" name="CustomShape 1">
          <a:extLst>
            <a:ext uri="{FF2B5EF4-FFF2-40B4-BE49-F238E27FC236}">
              <a16:creationId xmlns:a16="http://schemas.microsoft.com/office/drawing/2014/main" id="{00000000-0008-0000-0600-0000BF040000}"/>
            </a:ext>
          </a:extLst>
        </xdr:cNvPr>
        <xdr:cNvSpPr/>
      </xdr:nvSpPr>
      <xdr:spPr>
        <a:xfrm>
          <a:off x="876240" y="11684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61560</xdr:colOff>
      <xdr:row>71</xdr:row>
      <xdr:rowOff>93960</xdr:rowOff>
    </xdr:from>
    <xdr:to>
      <xdr:col>24</xdr:col>
      <xdr:colOff>62640</xdr:colOff>
      <xdr:row>79</xdr:row>
      <xdr:rowOff>36720</xdr:rowOff>
    </xdr:to>
    <xdr:sp macro="" textlink="">
      <xdr:nvSpPr>
        <xdr:cNvPr id="1216" name="Line 1">
          <a:extLst>
            <a:ext uri="{FF2B5EF4-FFF2-40B4-BE49-F238E27FC236}">
              <a16:creationId xmlns:a16="http://schemas.microsoft.com/office/drawing/2014/main" id="{00000000-0008-0000-0600-0000C0040000}"/>
            </a:ext>
          </a:extLst>
        </xdr:cNvPr>
        <xdr:cNvSpPr/>
      </xdr:nvSpPr>
      <xdr:spPr>
        <a:xfrm flipV="1">
          <a:off x="5319360" y="12266640"/>
          <a:ext cx="1080" cy="131436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81360</xdr:colOff>
      <xdr:row>79</xdr:row>
      <xdr:rowOff>51120</xdr:rowOff>
    </xdr:from>
    <xdr:to>
      <xdr:col>26</xdr:col>
      <xdr:colOff>88200</xdr:colOff>
      <xdr:row>80</xdr:row>
      <xdr:rowOff>117360</xdr:rowOff>
    </xdr:to>
    <xdr:sp macro="" textlink="">
      <xdr:nvSpPr>
        <xdr:cNvPr id="1217" name="CustomShape 1">
          <a:extLst>
            <a:ext uri="{FF2B5EF4-FFF2-40B4-BE49-F238E27FC236}">
              <a16:creationId xmlns:a16="http://schemas.microsoft.com/office/drawing/2014/main" id="{00000000-0008-0000-0600-0000C1040000}"/>
            </a:ext>
          </a:extLst>
        </xdr:cNvPr>
        <xdr:cNvSpPr/>
      </xdr:nvSpPr>
      <xdr:spPr>
        <a:xfrm>
          <a:off x="5339160" y="13595400"/>
          <a:ext cx="444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79</xdr:row>
      <xdr:rowOff>36720</xdr:rowOff>
    </xdr:from>
    <xdr:to>
      <xdr:col>24</xdr:col>
      <xdr:colOff>152280</xdr:colOff>
      <xdr:row>79</xdr:row>
      <xdr:rowOff>36720</xdr:rowOff>
    </xdr:to>
    <xdr:sp macro="" textlink="">
      <xdr:nvSpPr>
        <xdr:cNvPr id="1218" name="Line 1">
          <a:extLst>
            <a:ext uri="{FF2B5EF4-FFF2-40B4-BE49-F238E27FC236}">
              <a16:creationId xmlns:a16="http://schemas.microsoft.com/office/drawing/2014/main" id="{00000000-0008-0000-0600-0000C2040000}"/>
            </a:ext>
          </a:extLst>
        </xdr:cNvPr>
        <xdr:cNvSpPr/>
      </xdr:nvSpPr>
      <xdr:spPr>
        <a:xfrm>
          <a:off x="5203440" y="1358100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70</xdr:row>
      <xdr:rowOff>51120</xdr:rowOff>
    </xdr:from>
    <xdr:to>
      <xdr:col>27</xdr:col>
      <xdr:colOff>60480</xdr:colOff>
      <xdr:row>71</xdr:row>
      <xdr:rowOff>118440</xdr:rowOff>
    </xdr:to>
    <xdr:sp macro="" textlink="">
      <xdr:nvSpPr>
        <xdr:cNvPr id="1219" name="CustomShape 1">
          <a:extLst>
            <a:ext uri="{FF2B5EF4-FFF2-40B4-BE49-F238E27FC236}">
              <a16:creationId xmlns:a16="http://schemas.microsoft.com/office/drawing/2014/main" id="{00000000-0008-0000-0600-0000C3040000}"/>
            </a:ext>
          </a:extLst>
        </xdr:cNvPr>
        <xdr:cNvSpPr/>
      </xdr:nvSpPr>
      <xdr:spPr>
        <a:xfrm>
          <a:off x="5304240" y="120524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34,705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71</xdr:row>
      <xdr:rowOff>93960</xdr:rowOff>
    </xdr:from>
    <xdr:to>
      <xdr:col>24</xdr:col>
      <xdr:colOff>152280</xdr:colOff>
      <xdr:row>71</xdr:row>
      <xdr:rowOff>93960</xdr:rowOff>
    </xdr:to>
    <xdr:sp macro="" textlink="">
      <xdr:nvSpPr>
        <xdr:cNvPr id="1220" name="Line 1">
          <a:extLst>
            <a:ext uri="{FF2B5EF4-FFF2-40B4-BE49-F238E27FC236}">
              <a16:creationId xmlns:a16="http://schemas.microsoft.com/office/drawing/2014/main" id="{00000000-0008-0000-0600-0000C4040000}"/>
            </a:ext>
          </a:extLst>
        </xdr:cNvPr>
        <xdr:cNvSpPr/>
      </xdr:nvSpPr>
      <xdr:spPr>
        <a:xfrm>
          <a:off x="5203440" y="1226664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177480</xdr:colOff>
      <xdr:row>78</xdr:row>
      <xdr:rowOff>83880</xdr:rowOff>
    </xdr:from>
    <xdr:to>
      <xdr:col>24</xdr:col>
      <xdr:colOff>63360</xdr:colOff>
      <xdr:row>78</xdr:row>
      <xdr:rowOff>84600</xdr:rowOff>
    </xdr:to>
    <xdr:sp macro="" textlink="">
      <xdr:nvSpPr>
        <xdr:cNvPr id="1221" name="Line 1">
          <a:extLst>
            <a:ext uri="{FF2B5EF4-FFF2-40B4-BE49-F238E27FC236}">
              <a16:creationId xmlns:a16="http://schemas.microsoft.com/office/drawing/2014/main" id="{00000000-0008-0000-0600-0000C5040000}"/>
            </a:ext>
          </a:extLst>
        </xdr:cNvPr>
        <xdr:cNvSpPr/>
      </xdr:nvSpPr>
      <xdr:spPr>
        <a:xfrm>
          <a:off x="4339800" y="13456800"/>
          <a:ext cx="981360" cy="7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58320</xdr:colOff>
      <xdr:row>76</xdr:row>
      <xdr:rowOff>140400</xdr:rowOff>
    </xdr:from>
    <xdr:to>
      <xdr:col>26</xdr:col>
      <xdr:colOff>201960</xdr:colOff>
      <xdr:row>78</xdr:row>
      <xdr:rowOff>36360</xdr:rowOff>
    </xdr:to>
    <xdr:sp macro="" textlink="">
      <xdr:nvSpPr>
        <xdr:cNvPr id="1222" name="CustomShape 1">
          <a:extLst>
            <a:ext uri="{FF2B5EF4-FFF2-40B4-BE49-F238E27FC236}">
              <a16:creationId xmlns:a16="http://schemas.microsoft.com/office/drawing/2014/main" id="{00000000-0008-0000-0600-0000C6040000}"/>
            </a:ext>
          </a:extLst>
        </xdr:cNvPr>
        <xdr:cNvSpPr/>
      </xdr:nvSpPr>
      <xdr:spPr>
        <a:xfrm>
          <a:off x="5316120" y="1317060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6,014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107280</xdr:rowOff>
    </xdr:from>
    <xdr:to>
      <xdr:col>24</xdr:col>
      <xdr:colOff>113760</xdr:colOff>
      <xdr:row>78</xdr:row>
      <xdr:rowOff>37800</xdr:rowOff>
    </xdr:to>
    <xdr:sp macro="" textlink="">
      <xdr:nvSpPr>
        <xdr:cNvPr id="1223" name="CustomShape 1">
          <a:extLst>
            <a:ext uri="{FF2B5EF4-FFF2-40B4-BE49-F238E27FC236}">
              <a16:creationId xmlns:a16="http://schemas.microsoft.com/office/drawing/2014/main" id="{00000000-0008-0000-0600-0000C7040000}"/>
            </a:ext>
          </a:extLst>
        </xdr:cNvPr>
        <xdr:cNvSpPr/>
      </xdr:nvSpPr>
      <xdr:spPr>
        <a:xfrm>
          <a:off x="5270400" y="1330884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50760</xdr:colOff>
      <xdr:row>78</xdr:row>
      <xdr:rowOff>83880</xdr:rowOff>
    </xdr:from>
    <xdr:to>
      <xdr:col>19</xdr:col>
      <xdr:colOff>177480</xdr:colOff>
      <xdr:row>78</xdr:row>
      <xdr:rowOff>92520</xdr:rowOff>
    </xdr:to>
    <xdr:sp macro="" textlink="">
      <xdr:nvSpPr>
        <xdr:cNvPr id="1224" name="Line 1">
          <a:extLst>
            <a:ext uri="{FF2B5EF4-FFF2-40B4-BE49-F238E27FC236}">
              <a16:creationId xmlns:a16="http://schemas.microsoft.com/office/drawing/2014/main" id="{00000000-0008-0000-0600-0000C8040000}"/>
            </a:ext>
          </a:extLst>
        </xdr:cNvPr>
        <xdr:cNvSpPr/>
      </xdr:nvSpPr>
      <xdr:spPr>
        <a:xfrm flipV="1">
          <a:off x="3336840" y="13456800"/>
          <a:ext cx="1002960" cy="86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127080</xdr:colOff>
      <xdr:row>77</xdr:row>
      <xdr:rowOff>136440</xdr:rowOff>
    </xdr:from>
    <xdr:to>
      <xdr:col>20</xdr:col>
      <xdr:colOff>38520</xdr:colOff>
      <xdr:row>78</xdr:row>
      <xdr:rowOff>66960</xdr:rowOff>
    </xdr:to>
    <xdr:sp macro="" textlink="">
      <xdr:nvSpPr>
        <xdr:cNvPr id="1225" name="CustomShape 1">
          <a:extLst>
            <a:ext uri="{FF2B5EF4-FFF2-40B4-BE49-F238E27FC236}">
              <a16:creationId xmlns:a16="http://schemas.microsoft.com/office/drawing/2014/main" id="{00000000-0008-0000-0600-0000C9040000}"/>
            </a:ext>
          </a:extLst>
        </xdr:cNvPr>
        <xdr:cNvSpPr/>
      </xdr:nvSpPr>
      <xdr:spPr>
        <a:xfrm>
          <a:off x="4289400" y="13338000"/>
          <a:ext cx="13032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78120</xdr:colOff>
      <xdr:row>76</xdr:row>
      <xdr:rowOff>93240</xdr:rowOff>
    </xdr:from>
    <xdr:to>
      <xdr:col>21</xdr:col>
      <xdr:colOff>2520</xdr:colOff>
      <xdr:row>77</xdr:row>
      <xdr:rowOff>160560</xdr:rowOff>
    </xdr:to>
    <xdr:sp macro="" textlink="">
      <xdr:nvSpPr>
        <xdr:cNvPr id="1226" name="CustomShape 1">
          <a:extLst>
            <a:ext uri="{FF2B5EF4-FFF2-40B4-BE49-F238E27FC236}">
              <a16:creationId xmlns:a16="http://schemas.microsoft.com/office/drawing/2014/main" id="{00000000-0008-0000-0600-0000CA040000}"/>
            </a:ext>
          </a:extLst>
        </xdr:cNvPr>
        <xdr:cNvSpPr/>
      </xdr:nvSpPr>
      <xdr:spPr>
        <a:xfrm>
          <a:off x="4021200" y="1312344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114120</xdr:colOff>
      <xdr:row>77</xdr:row>
      <xdr:rowOff>161640</xdr:rowOff>
    </xdr:from>
    <xdr:to>
      <xdr:col>15</xdr:col>
      <xdr:colOff>50760</xdr:colOff>
      <xdr:row>78</xdr:row>
      <xdr:rowOff>92520</xdr:rowOff>
    </xdr:to>
    <xdr:sp macro="" textlink="">
      <xdr:nvSpPr>
        <xdr:cNvPr id="1227" name="Line 1">
          <a:extLst>
            <a:ext uri="{FF2B5EF4-FFF2-40B4-BE49-F238E27FC236}">
              <a16:creationId xmlns:a16="http://schemas.microsoft.com/office/drawing/2014/main" id="{00000000-0008-0000-0600-0000CB040000}"/>
            </a:ext>
          </a:extLst>
        </xdr:cNvPr>
        <xdr:cNvSpPr/>
      </xdr:nvSpPr>
      <xdr:spPr>
        <a:xfrm>
          <a:off x="2304720" y="13363200"/>
          <a:ext cx="1032120" cy="1022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0</xdr:colOff>
      <xdr:row>77</xdr:row>
      <xdr:rowOff>142920</xdr:rowOff>
    </xdr:from>
    <xdr:to>
      <xdr:col>15</xdr:col>
      <xdr:colOff>101160</xdr:colOff>
      <xdr:row>78</xdr:row>
      <xdr:rowOff>73440</xdr:rowOff>
    </xdr:to>
    <xdr:sp macro="" textlink="">
      <xdr:nvSpPr>
        <xdr:cNvPr id="1228" name="CustomShape 1">
          <a:extLst>
            <a:ext uri="{FF2B5EF4-FFF2-40B4-BE49-F238E27FC236}">
              <a16:creationId xmlns:a16="http://schemas.microsoft.com/office/drawing/2014/main" id="{00000000-0008-0000-0600-0000CC040000}"/>
            </a:ext>
          </a:extLst>
        </xdr:cNvPr>
        <xdr:cNvSpPr/>
      </xdr:nvSpPr>
      <xdr:spPr>
        <a:xfrm>
          <a:off x="3286080" y="1334448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169200</xdr:colOff>
      <xdr:row>76</xdr:row>
      <xdr:rowOff>99720</xdr:rowOff>
    </xdr:from>
    <xdr:to>
      <xdr:col>16</xdr:col>
      <xdr:colOff>94680</xdr:colOff>
      <xdr:row>77</xdr:row>
      <xdr:rowOff>167040</xdr:rowOff>
    </xdr:to>
    <xdr:sp macro="" textlink="">
      <xdr:nvSpPr>
        <xdr:cNvPr id="1229" name="CustomShape 1">
          <a:extLst>
            <a:ext uri="{FF2B5EF4-FFF2-40B4-BE49-F238E27FC236}">
              <a16:creationId xmlns:a16="http://schemas.microsoft.com/office/drawing/2014/main" id="{00000000-0008-0000-0600-0000CD040000}"/>
            </a:ext>
          </a:extLst>
        </xdr:cNvPr>
        <xdr:cNvSpPr/>
      </xdr:nvSpPr>
      <xdr:spPr>
        <a:xfrm>
          <a:off x="3017160" y="1312992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5,085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177840</xdr:colOff>
      <xdr:row>77</xdr:row>
      <xdr:rowOff>161640</xdr:rowOff>
    </xdr:from>
    <xdr:to>
      <xdr:col>10</xdr:col>
      <xdr:colOff>114120</xdr:colOff>
      <xdr:row>78</xdr:row>
      <xdr:rowOff>46080</xdr:rowOff>
    </xdr:to>
    <xdr:sp macro="" textlink="">
      <xdr:nvSpPr>
        <xdr:cNvPr id="1230" name="Line 1">
          <a:extLst>
            <a:ext uri="{FF2B5EF4-FFF2-40B4-BE49-F238E27FC236}">
              <a16:creationId xmlns:a16="http://schemas.microsoft.com/office/drawing/2014/main" id="{00000000-0008-0000-0600-0000CE040000}"/>
            </a:ext>
          </a:extLst>
        </xdr:cNvPr>
        <xdr:cNvSpPr/>
      </xdr:nvSpPr>
      <xdr:spPr>
        <a:xfrm flipV="1">
          <a:off x="1272960" y="13363200"/>
          <a:ext cx="1031760" cy="558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63360</xdr:colOff>
      <xdr:row>77</xdr:row>
      <xdr:rowOff>148320</xdr:rowOff>
    </xdr:from>
    <xdr:to>
      <xdr:col>10</xdr:col>
      <xdr:colOff>164520</xdr:colOff>
      <xdr:row>78</xdr:row>
      <xdr:rowOff>78840</xdr:rowOff>
    </xdr:to>
    <xdr:sp macro="" textlink="">
      <xdr:nvSpPr>
        <xdr:cNvPr id="1231" name="CustomShape 1">
          <a:extLst>
            <a:ext uri="{FF2B5EF4-FFF2-40B4-BE49-F238E27FC236}">
              <a16:creationId xmlns:a16="http://schemas.microsoft.com/office/drawing/2014/main" id="{00000000-0008-0000-0600-0000CF040000}"/>
            </a:ext>
          </a:extLst>
        </xdr:cNvPr>
        <xdr:cNvSpPr/>
      </xdr:nvSpPr>
      <xdr:spPr>
        <a:xfrm>
          <a:off x="2253960" y="1334988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14400</xdr:colOff>
      <xdr:row>78</xdr:row>
      <xdr:rowOff>80280</xdr:rowOff>
    </xdr:from>
    <xdr:to>
      <xdr:col>11</xdr:col>
      <xdr:colOff>158040</xdr:colOff>
      <xdr:row>79</xdr:row>
      <xdr:rowOff>147600</xdr:rowOff>
    </xdr:to>
    <xdr:sp macro="" textlink="">
      <xdr:nvSpPr>
        <xdr:cNvPr id="1232" name="CustomShape 1">
          <a:extLst>
            <a:ext uri="{FF2B5EF4-FFF2-40B4-BE49-F238E27FC236}">
              <a16:creationId xmlns:a16="http://schemas.microsoft.com/office/drawing/2014/main" id="{00000000-0008-0000-0600-0000D0040000}"/>
            </a:ext>
          </a:extLst>
        </xdr:cNvPr>
        <xdr:cNvSpPr/>
      </xdr:nvSpPr>
      <xdr:spPr>
        <a:xfrm>
          <a:off x="1985760" y="1345320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4,944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159840</xdr:rowOff>
    </xdr:from>
    <xdr:to>
      <xdr:col>6</xdr:col>
      <xdr:colOff>37800</xdr:colOff>
      <xdr:row>78</xdr:row>
      <xdr:rowOff>90360</xdr:rowOff>
    </xdr:to>
    <xdr:sp macro="" textlink="">
      <xdr:nvSpPr>
        <xdr:cNvPr id="1233" name="CustomShape 1">
          <a:extLst>
            <a:ext uri="{FF2B5EF4-FFF2-40B4-BE49-F238E27FC236}">
              <a16:creationId xmlns:a16="http://schemas.microsoft.com/office/drawing/2014/main" id="{00000000-0008-0000-0600-0000D1040000}"/>
            </a:ext>
          </a:extLst>
        </xdr:cNvPr>
        <xdr:cNvSpPr/>
      </xdr:nvSpPr>
      <xdr:spPr>
        <a:xfrm>
          <a:off x="1222920" y="13361400"/>
          <a:ext cx="12924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77400</xdr:colOff>
      <xdr:row>76</xdr:row>
      <xdr:rowOff>116640</xdr:rowOff>
    </xdr:from>
    <xdr:to>
      <xdr:col>7</xdr:col>
      <xdr:colOff>2880</xdr:colOff>
      <xdr:row>78</xdr:row>
      <xdr:rowOff>12600</xdr:rowOff>
    </xdr:to>
    <xdr:sp macro="" textlink="">
      <xdr:nvSpPr>
        <xdr:cNvPr id="1234" name="CustomShape 1">
          <a:extLst>
            <a:ext uri="{FF2B5EF4-FFF2-40B4-BE49-F238E27FC236}">
              <a16:creationId xmlns:a16="http://schemas.microsoft.com/office/drawing/2014/main" id="{00000000-0008-0000-0600-0000D2040000}"/>
            </a:ext>
          </a:extLst>
        </xdr:cNvPr>
        <xdr:cNvSpPr/>
      </xdr:nvSpPr>
      <xdr:spPr>
        <a:xfrm>
          <a:off x="953640" y="1314684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4,640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macro="" textlink="">
      <xdr:nvSpPr>
        <xdr:cNvPr id="1235" name="CustomShape 1">
          <a:extLst>
            <a:ext uri="{FF2B5EF4-FFF2-40B4-BE49-F238E27FC236}">
              <a16:creationId xmlns:a16="http://schemas.microsoft.com/office/drawing/2014/main" id="{00000000-0008-0000-0600-0000D3040000}"/>
            </a:ext>
          </a:extLst>
        </xdr:cNvPr>
        <xdr:cNvSpPr/>
      </xdr:nvSpPr>
      <xdr:spPr>
        <a:xfrm>
          <a:off x="5101920" y="13977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macro="" textlink="">
      <xdr:nvSpPr>
        <xdr:cNvPr id="1236" name="CustomShape 1">
          <a:extLst>
            <a:ext uri="{FF2B5EF4-FFF2-40B4-BE49-F238E27FC236}">
              <a16:creationId xmlns:a16="http://schemas.microsoft.com/office/drawing/2014/main" id="{00000000-0008-0000-0600-0000D4040000}"/>
            </a:ext>
          </a:extLst>
        </xdr:cNvPr>
        <xdr:cNvSpPr/>
      </xdr:nvSpPr>
      <xdr:spPr>
        <a:xfrm>
          <a:off x="4121640" y="13977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macro="" textlink="">
      <xdr:nvSpPr>
        <xdr:cNvPr id="1237" name="CustomShape 1">
          <a:extLst>
            <a:ext uri="{FF2B5EF4-FFF2-40B4-BE49-F238E27FC236}">
              <a16:creationId xmlns:a16="http://schemas.microsoft.com/office/drawing/2014/main" id="{00000000-0008-0000-0600-0000D5040000}"/>
            </a:ext>
          </a:extLst>
        </xdr:cNvPr>
        <xdr:cNvSpPr/>
      </xdr:nvSpPr>
      <xdr:spPr>
        <a:xfrm>
          <a:off x="311832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macro="" textlink="">
      <xdr:nvSpPr>
        <xdr:cNvPr id="1238" name="CustomShape 1">
          <a:extLst>
            <a:ext uri="{FF2B5EF4-FFF2-40B4-BE49-F238E27FC236}">
              <a16:creationId xmlns:a16="http://schemas.microsoft.com/office/drawing/2014/main" id="{00000000-0008-0000-0600-0000D6040000}"/>
            </a:ext>
          </a:extLst>
        </xdr:cNvPr>
        <xdr:cNvSpPr/>
      </xdr:nvSpPr>
      <xdr:spPr>
        <a:xfrm>
          <a:off x="2086560" y="13977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macro="" textlink="">
      <xdr:nvSpPr>
        <xdr:cNvPr id="1239" name="CustomShape 1">
          <a:extLst>
            <a:ext uri="{FF2B5EF4-FFF2-40B4-BE49-F238E27FC236}">
              <a16:creationId xmlns:a16="http://schemas.microsoft.com/office/drawing/2014/main" id="{00000000-0008-0000-0600-0000D7040000}"/>
            </a:ext>
          </a:extLst>
        </xdr:cNvPr>
        <xdr:cNvSpPr/>
      </xdr:nvSpPr>
      <xdr:spPr>
        <a:xfrm>
          <a:off x="1054080" y="13977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78</xdr:row>
      <xdr:rowOff>34200</xdr:rowOff>
    </xdr:from>
    <xdr:to>
      <xdr:col>24</xdr:col>
      <xdr:colOff>113760</xdr:colOff>
      <xdr:row>78</xdr:row>
      <xdr:rowOff>135360</xdr:rowOff>
    </xdr:to>
    <xdr:sp macro="" textlink="">
      <xdr:nvSpPr>
        <xdr:cNvPr id="1240" name="CustomShape 1">
          <a:extLst>
            <a:ext uri="{FF2B5EF4-FFF2-40B4-BE49-F238E27FC236}">
              <a16:creationId xmlns:a16="http://schemas.microsoft.com/office/drawing/2014/main" id="{00000000-0008-0000-0600-0000D8040000}"/>
            </a:ext>
          </a:extLst>
        </xdr:cNvPr>
        <xdr:cNvSpPr/>
      </xdr:nvSpPr>
      <xdr:spPr>
        <a:xfrm>
          <a:off x="5270400" y="1340712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58320</xdr:colOff>
      <xdr:row>77</xdr:row>
      <xdr:rowOff>129960</xdr:rowOff>
    </xdr:from>
    <xdr:to>
      <xdr:col>26</xdr:col>
      <xdr:colOff>201960</xdr:colOff>
      <xdr:row>79</xdr:row>
      <xdr:rowOff>25920</xdr:rowOff>
    </xdr:to>
    <xdr:sp macro="" textlink="">
      <xdr:nvSpPr>
        <xdr:cNvPr id="1241" name="CustomShape 1">
          <a:extLst>
            <a:ext uri="{FF2B5EF4-FFF2-40B4-BE49-F238E27FC236}">
              <a16:creationId xmlns:a16="http://schemas.microsoft.com/office/drawing/2014/main" id="{00000000-0008-0000-0600-0000D9040000}"/>
            </a:ext>
          </a:extLst>
        </xdr:cNvPr>
        <xdr:cNvSpPr/>
      </xdr:nvSpPr>
      <xdr:spPr>
        <a:xfrm>
          <a:off x="5316120" y="1333152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3,454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127080</xdr:colOff>
      <xdr:row>78</xdr:row>
      <xdr:rowOff>33480</xdr:rowOff>
    </xdr:from>
    <xdr:to>
      <xdr:col>20</xdr:col>
      <xdr:colOff>38520</xdr:colOff>
      <xdr:row>78</xdr:row>
      <xdr:rowOff>134640</xdr:rowOff>
    </xdr:to>
    <xdr:sp macro="" textlink="">
      <xdr:nvSpPr>
        <xdr:cNvPr id="1242" name="CustomShape 1">
          <a:extLst>
            <a:ext uri="{FF2B5EF4-FFF2-40B4-BE49-F238E27FC236}">
              <a16:creationId xmlns:a16="http://schemas.microsoft.com/office/drawing/2014/main" id="{00000000-0008-0000-0600-0000DA040000}"/>
            </a:ext>
          </a:extLst>
        </xdr:cNvPr>
        <xdr:cNvSpPr/>
      </xdr:nvSpPr>
      <xdr:spPr>
        <a:xfrm>
          <a:off x="4289400" y="1340640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78120</xdr:colOff>
      <xdr:row>78</xdr:row>
      <xdr:rowOff>136440</xdr:rowOff>
    </xdr:from>
    <xdr:to>
      <xdr:col>21</xdr:col>
      <xdr:colOff>2520</xdr:colOff>
      <xdr:row>80</xdr:row>
      <xdr:rowOff>31320</xdr:rowOff>
    </xdr:to>
    <xdr:sp macro="" textlink="">
      <xdr:nvSpPr>
        <xdr:cNvPr id="1243" name="CustomShape 1">
          <a:extLst>
            <a:ext uri="{FF2B5EF4-FFF2-40B4-BE49-F238E27FC236}">
              <a16:creationId xmlns:a16="http://schemas.microsoft.com/office/drawing/2014/main" id="{00000000-0008-0000-0600-0000DB040000}"/>
            </a:ext>
          </a:extLst>
        </xdr:cNvPr>
        <xdr:cNvSpPr/>
      </xdr:nvSpPr>
      <xdr:spPr>
        <a:xfrm>
          <a:off x="4021200" y="1350936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3,469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78</xdr:row>
      <xdr:rowOff>42120</xdr:rowOff>
    </xdr:from>
    <xdr:to>
      <xdr:col>15</xdr:col>
      <xdr:colOff>101160</xdr:colOff>
      <xdr:row>78</xdr:row>
      <xdr:rowOff>143280</xdr:rowOff>
    </xdr:to>
    <xdr:sp macro="" textlink="">
      <xdr:nvSpPr>
        <xdr:cNvPr id="1244" name="CustomShape 1">
          <a:extLst>
            <a:ext uri="{FF2B5EF4-FFF2-40B4-BE49-F238E27FC236}">
              <a16:creationId xmlns:a16="http://schemas.microsoft.com/office/drawing/2014/main" id="{00000000-0008-0000-0600-0000DC040000}"/>
            </a:ext>
          </a:extLst>
        </xdr:cNvPr>
        <xdr:cNvSpPr/>
      </xdr:nvSpPr>
      <xdr:spPr>
        <a:xfrm>
          <a:off x="3286080" y="134150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169200</xdr:colOff>
      <xdr:row>78</xdr:row>
      <xdr:rowOff>145080</xdr:rowOff>
    </xdr:from>
    <xdr:to>
      <xdr:col>16</xdr:col>
      <xdr:colOff>94680</xdr:colOff>
      <xdr:row>80</xdr:row>
      <xdr:rowOff>39960</xdr:rowOff>
    </xdr:to>
    <xdr:sp macro="" textlink="">
      <xdr:nvSpPr>
        <xdr:cNvPr id="1245" name="CustomShape 1">
          <a:extLst>
            <a:ext uri="{FF2B5EF4-FFF2-40B4-BE49-F238E27FC236}">
              <a16:creationId xmlns:a16="http://schemas.microsoft.com/office/drawing/2014/main" id="{00000000-0008-0000-0600-0000DD040000}"/>
            </a:ext>
          </a:extLst>
        </xdr:cNvPr>
        <xdr:cNvSpPr/>
      </xdr:nvSpPr>
      <xdr:spPr>
        <a:xfrm>
          <a:off x="3017160" y="13518000"/>
          <a:ext cx="5824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3,243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63360</xdr:colOff>
      <xdr:row>77</xdr:row>
      <xdr:rowOff>110880</xdr:rowOff>
    </xdr:from>
    <xdr:to>
      <xdr:col>10</xdr:col>
      <xdr:colOff>164520</xdr:colOff>
      <xdr:row>78</xdr:row>
      <xdr:rowOff>41400</xdr:rowOff>
    </xdr:to>
    <xdr:sp macro="" textlink="">
      <xdr:nvSpPr>
        <xdr:cNvPr id="1246" name="CustomShape 1">
          <a:extLst>
            <a:ext uri="{FF2B5EF4-FFF2-40B4-BE49-F238E27FC236}">
              <a16:creationId xmlns:a16="http://schemas.microsoft.com/office/drawing/2014/main" id="{00000000-0008-0000-0600-0000DE040000}"/>
            </a:ext>
          </a:extLst>
        </xdr:cNvPr>
        <xdr:cNvSpPr/>
      </xdr:nvSpPr>
      <xdr:spPr>
        <a:xfrm>
          <a:off x="2253960" y="1331244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14400</xdr:colOff>
      <xdr:row>76</xdr:row>
      <xdr:rowOff>67680</xdr:rowOff>
    </xdr:from>
    <xdr:to>
      <xdr:col>11</xdr:col>
      <xdr:colOff>158040</xdr:colOff>
      <xdr:row>77</xdr:row>
      <xdr:rowOff>135000</xdr:rowOff>
    </xdr:to>
    <xdr:sp macro="" textlink="">
      <xdr:nvSpPr>
        <xdr:cNvPr id="1247" name="CustomShape 1">
          <a:extLst>
            <a:ext uri="{FF2B5EF4-FFF2-40B4-BE49-F238E27FC236}">
              <a16:creationId xmlns:a16="http://schemas.microsoft.com/office/drawing/2014/main" id="{00000000-0008-0000-0600-0000DF040000}"/>
            </a:ext>
          </a:extLst>
        </xdr:cNvPr>
        <xdr:cNvSpPr/>
      </xdr:nvSpPr>
      <xdr:spPr>
        <a:xfrm>
          <a:off x="1985760" y="1309788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5,923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77</xdr:row>
      <xdr:rowOff>166320</xdr:rowOff>
    </xdr:from>
    <xdr:to>
      <xdr:col>6</xdr:col>
      <xdr:colOff>37800</xdr:colOff>
      <xdr:row>78</xdr:row>
      <xdr:rowOff>96840</xdr:rowOff>
    </xdr:to>
    <xdr:sp macro="" textlink="">
      <xdr:nvSpPr>
        <xdr:cNvPr id="1248" name="CustomShape 1">
          <a:extLst>
            <a:ext uri="{FF2B5EF4-FFF2-40B4-BE49-F238E27FC236}">
              <a16:creationId xmlns:a16="http://schemas.microsoft.com/office/drawing/2014/main" id="{00000000-0008-0000-0600-0000E0040000}"/>
            </a:ext>
          </a:extLst>
        </xdr:cNvPr>
        <xdr:cNvSpPr/>
      </xdr:nvSpPr>
      <xdr:spPr>
        <a:xfrm>
          <a:off x="1222920" y="13367880"/>
          <a:ext cx="12924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77400</xdr:colOff>
      <xdr:row>78</xdr:row>
      <xdr:rowOff>98640</xdr:rowOff>
    </xdr:from>
    <xdr:to>
      <xdr:col>7</xdr:col>
      <xdr:colOff>2880</xdr:colOff>
      <xdr:row>79</xdr:row>
      <xdr:rowOff>165960</xdr:rowOff>
    </xdr:to>
    <xdr:sp macro="" textlink="">
      <xdr:nvSpPr>
        <xdr:cNvPr id="1249" name="CustomShape 1">
          <a:extLst>
            <a:ext uri="{FF2B5EF4-FFF2-40B4-BE49-F238E27FC236}">
              <a16:creationId xmlns:a16="http://schemas.microsoft.com/office/drawing/2014/main" id="{00000000-0008-0000-0600-0000E1040000}"/>
            </a:ext>
          </a:extLst>
        </xdr:cNvPr>
        <xdr:cNvSpPr/>
      </xdr:nvSpPr>
      <xdr:spPr>
        <a:xfrm>
          <a:off x="953640" y="1347156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4,465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macro="" textlink="">
      <xdr:nvSpPr>
        <xdr:cNvPr id="1250" name="CustomShape 1">
          <a:extLst>
            <a:ext uri="{FF2B5EF4-FFF2-40B4-BE49-F238E27FC236}">
              <a16:creationId xmlns:a16="http://schemas.microsoft.com/office/drawing/2014/main" id="{00000000-0008-0000-0600-0000E2040000}"/>
            </a:ext>
          </a:extLst>
        </xdr:cNvPr>
        <xdr:cNvSpPr/>
      </xdr:nvSpPr>
      <xdr:spPr>
        <a:xfrm>
          <a:off x="876240" y="14288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扶助費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macro="" textlink="">
      <xdr:nvSpPr>
        <xdr:cNvPr id="1251" name="CustomShape 1">
          <a:extLst>
            <a:ext uri="{FF2B5EF4-FFF2-40B4-BE49-F238E27FC236}">
              <a16:creationId xmlns:a16="http://schemas.microsoft.com/office/drawing/2014/main" id="{00000000-0008-0000-0600-0000E3040000}"/>
            </a:ext>
          </a:extLst>
        </xdr:cNvPr>
        <xdr:cNvSpPr/>
      </xdr:nvSpPr>
      <xdr:spPr>
        <a:xfrm>
          <a:off x="1003320" y="14630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macro="" textlink="">
      <xdr:nvSpPr>
        <xdr:cNvPr id="1252" name="CustomShape 1">
          <a:extLst>
            <a:ext uri="{FF2B5EF4-FFF2-40B4-BE49-F238E27FC236}">
              <a16:creationId xmlns:a16="http://schemas.microsoft.com/office/drawing/2014/main" id="{00000000-0008-0000-0600-0000E4040000}"/>
            </a:ext>
          </a:extLst>
        </xdr:cNvPr>
        <xdr:cNvSpPr/>
      </xdr:nvSpPr>
      <xdr:spPr>
        <a:xfrm>
          <a:off x="1003320" y="14834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21/63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macro="" textlink="">
      <xdr:nvSpPr>
        <xdr:cNvPr id="1253" name="CustomShape 1">
          <a:extLst>
            <a:ext uri="{FF2B5EF4-FFF2-40B4-BE49-F238E27FC236}">
              <a16:creationId xmlns:a16="http://schemas.microsoft.com/office/drawing/2014/main" id="{00000000-0008-0000-0600-0000E5040000}"/>
            </a:ext>
          </a:extLst>
        </xdr:cNvPr>
        <xdr:cNvSpPr/>
      </xdr:nvSpPr>
      <xdr:spPr>
        <a:xfrm>
          <a:off x="2190600" y="14630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macro="" textlink="">
      <xdr:nvSpPr>
        <xdr:cNvPr id="1254" name="CustomShape 1">
          <a:extLst>
            <a:ext uri="{FF2B5EF4-FFF2-40B4-BE49-F238E27FC236}">
              <a16:creationId xmlns:a16="http://schemas.microsoft.com/office/drawing/2014/main" id="{00000000-0008-0000-0600-0000E6040000}"/>
            </a:ext>
          </a:extLst>
        </xdr:cNvPr>
        <xdr:cNvSpPr/>
      </xdr:nvSpPr>
      <xdr:spPr>
        <a:xfrm>
          <a:off x="2190600" y="14834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112,742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macro="" textlink="">
      <xdr:nvSpPr>
        <xdr:cNvPr id="1255" name="CustomShape 1">
          <a:extLst>
            <a:ext uri="{FF2B5EF4-FFF2-40B4-BE49-F238E27FC236}">
              <a16:creationId xmlns:a16="http://schemas.microsoft.com/office/drawing/2014/main" id="{00000000-0008-0000-0600-0000E7040000}"/>
            </a:ext>
          </a:extLst>
        </xdr:cNvPr>
        <xdr:cNvSpPr/>
      </xdr:nvSpPr>
      <xdr:spPr>
        <a:xfrm>
          <a:off x="3505680" y="14630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macro="" textlink="">
      <xdr:nvSpPr>
        <xdr:cNvPr id="1256" name="CustomShape 1">
          <a:extLst>
            <a:ext uri="{FF2B5EF4-FFF2-40B4-BE49-F238E27FC236}">
              <a16:creationId xmlns:a16="http://schemas.microsoft.com/office/drawing/2014/main" id="{00000000-0008-0000-0600-0000E8040000}"/>
            </a:ext>
          </a:extLst>
        </xdr:cNvPr>
        <xdr:cNvSpPr/>
      </xdr:nvSpPr>
      <xdr:spPr>
        <a:xfrm>
          <a:off x="3505680" y="14834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104,831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macro="" textlink="">
      <xdr:nvSpPr>
        <xdr:cNvPr id="1257" name="CustomShape 1">
          <a:extLst>
            <a:ext uri="{FF2B5EF4-FFF2-40B4-BE49-F238E27FC236}">
              <a16:creationId xmlns:a16="http://schemas.microsoft.com/office/drawing/2014/main" id="{00000000-0008-0000-0600-0000E9040000}"/>
            </a:ext>
          </a:extLst>
        </xdr:cNvPr>
        <xdr:cNvSpPr/>
      </xdr:nvSpPr>
      <xdr:spPr>
        <a:xfrm>
          <a:off x="876240" y="15113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124200</xdr:colOff>
      <xdr:row>87</xdr:row>
      <xdr:rowOff>7200</xdr:rowOff>
    </xdr:from>
    <xdr:to>
      <xdr:col>5</xdr:col>
      <xdr:colOff>93240</xdr:colOff>
      <xdr:row>88</xdr:row>
      <xdr:rowOff>43560</xdr:rowOff>
    </xdr:to>
    <xdr:sp macro="" textlink="">
      <xdr:nvSpPr>
        <xdr:cNvPr id="1258" name="CustomShape 1">
          <a:extLst>
            <a:ext uri="{FF2B5EF4-FFF2-40B4-BE49-F238E27FC236}">
              <a16:creationId xmlns:a16="http://schemas.microsoft.com/office/drawing/2014/main" id="{00000000-0008-0000-0600-0000EA040000}"/>
            </a:ext>
          </a:extLst>
        </xdr:cNvPr>
        <xdr:cNvSpPr/>
      </xdr:nvSpPr>
      <xdr:spPr>
        <a:xfrm>
          <a:off x="781200" y="14923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macro="" textlink="">
      <xdr:nvSpPr>
        <xdr:cNvPr id="1259" name="Line 1">
          <a:extLst>
            <a:ext uri="{FF2B5EF4-FFF2-40B4-BE49-F238E27FC236}">
              <a16:creationId xmlns:a16="http://schemas.microsoft.com/office/drawing/2014/main" id="{00000000-0008-0000-0600-0000EB040000}"/>
            </a:ext>
          </a:extLst>
        </xdr:cNvPr>
        <xdr:cNvSpPr/>
      </xdr:nvSpPr>
      <xdr:spPr>
        <a:xfrm>
          <a:off x="876240" y="17398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126000</xdr:colOff>
      <xdr:row>100</xdr:row>
      <xdr:rowOff>121680</xdr:rowOff>
    </xdr:from>
    <xdr:to>
      <xdr:col>3</xdr:col>
      <xdr:colOff>168480</xdr:colOff>
      <xdr:row>102</xdr:row>
      <xdr:rowOff>17640</xdr:rowOff>
    </xdr:to>
    <xdr:sp macro="" textlink="">
      <xdr:nvSpPr>
        <xdr:cNvPr id="1260" name="CustomShape 1">
          <a:extLst>
            <a:ext uri="{FF2B5EF4-FFF2-40B4-BE49-F238E27FC236}">
              <a16:creationId xmlns:a16="http://schemas.microsoft.com/office/drawing/2014/main" id="{00000000-0008-0000-0600-0000EC040000}"/>
            </a:ext>
          </a:extLst>
        </xdr:cNvPr>
        <xdr:cNvSpPr/>
      </xdr:nvSpPr>
      <xdr:spPr>
        <a:xfrm>
          <a:off x="564120" y="17266680"/>
          <a:ext cx="2613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99</xdr:row>
      <xdr:rowOff>44640</xdr:rowOff>
    </xdr:from>
    <xdr:to>
      <xdr:col>28</xdr:col>
      <xdr:colOff>114120</xdr:colOff>
      <xdr:row>99</xdr:row>
      <xdr:rowOff>44640</xdr:rowOff>
    </xdr:to>
    <xdr:sp macro="" textlink="">
      <xdr:nvSpPr>
        <xdr:cNvPr id="1261" name="Line 1">
          <a:extLst>
            <a:ext uri="{FF2B5EF4-FFF2-40B4-BE49-F238E27FC236}">
              <a16:creationId xmlns:a16="http://schemas.microsoft.com/office/drawing/2014/main" id="{00000000-0008-0000-0600-0000ED040000}"/>
            </a:ext>
          </a:extLst>
        </xdr:cNvPr>
        <xdr:cNvSpPr/>
      </xdr:nvSpPr>
      <xdr:spPr>
        <a:xfrm>
          <a:off x="876240" y="17017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98</xdr:row>
      <xdr:rowOff>84600</xdr:rowOff>
    </xdr:from>
    <xdr:to>
      <xdr:col>3</xdr:col>
      <xdr:colOff>180720</xdr:colOff>
      <xdr:row>99</xdr:row>
      <xdr:rowOff>151920</xdr:rowOff>
    </xdr:to>
    <xdr:sp macro="" textlink="">
      <xdr:nvSpPr>
        <xdr:cNvPr id="1262" name="CustomShape 1">
          <a:extLst>
            <a:ext uri="{FF2B5EF4-FFF2-40B4-BE49-F238E27FC236}">
              <a16:creationId xmlns:a16="http://schemas.microsoft.com/office/drawing/2014/main" id="{00000000-0008-0000-0600-0000EE040000}"/>
            </a:ext>
          </a:extLst>
        </xdr:cNvPr>
        <xdr:cNvSpPr/>
      </xdr:nvSpPr>
      <xdr:spPr>
        <a:xfrm>
          <a:off x="212760" y="16886520"/>
          <a:ext cx="62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6120</xdr:rowOff>
    </xdr:from>
    <xdr:to>
      <xdr:col>28</xdr:col>
      <xdr:colOff>114120</xdr:colOff>
      <xdr:row>97</xdr:row>
      <xdr:rowOff>6120</xdr:rowOff>
    </xdr:to>
    <xdr:sp macro="" textlink="">
      <xdr:nvSpPr>
        <xdr:cNvPr id="1263" name="Line 1">
          <a:extLst>
            <a:ext uri="{FF2B5EF4-FFF2-40B4-BE49-F238E27FC236}">
              <a16:creationId xmlns:a16="http://schemas.microsoft.com/office/drawing/2014/main" id="{00000000-0008-0000-0600-0000EF040000}"/>
            </a:ext>
          </a:extLst>
        </xdr:cNvPr>
        <xdr:cNvSpPr/>
      </xdr:nvSpPr>
      <xdr:spPr>
        <a:xfrm>
          <a:off x="876240" y="166366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96</xdr:row>
      <xdr:rowOff>45720</xdr:rowOff>
    </xdr:from>
    <xdr:to>
      <xdr:col>3</xdr:col>
      <xdr:colOff>180720</xdr:colOff>
      <xdr:row>97</xdr:row>
      <xdr:rowOff>113040</xdr:rowOff>
    </xdr:to>
    <xdr:sp macro="" textlink="">
      <xdr:nvSpPr>
        <xdr:cNvPr id="1264" name="CustomShape 1">
          <a:extLst>
            <a:ext uri="{FF2B5EF4-FFF2-40B4-BE49-F238E27FC236}">
              <a16:creationId xmlns:a16="http://schemas.microsoft.com/office/drawing/2014/main" id="{00000000-0008-0000-0600-0000F0040000}"/>
            </a:ext>
          </a:extLst>
        </xdr:cNvPr>
        <xdr:cNvSpPr/>
      </xdr:nvSpPr>
      <xdr:spPr>
        <a:xfrm>
          <a:off x="212760" y="16504920"/>
          <a:ext cx="62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94</xdr:row>
      <xdr:rowOff>140040</xdr:rowOff>
    </xdr:from>
    <xdr:to>
      <xdr:col>28</xdr:col>
      <xdr:colOff>114120</xdr:colOff>
      <xdr:row>94</xdr:row>
      <xdr:rowOff>140040</xdr:rowOff>
    </xdr:to>
    <xdr:sp macro="" textlink="">
      <xdr:nvSpPr>
        <xdr:cNvPr id="1265" name="Line 1">
          <a:extLst>
            <a:ext uri="{FF2B5EF4-FFF2-40B4-BE49-F238E27FC236}">
              <a16:creationId xmlns:a16="http://schemas.microsoft.com/office/drawing/2014/main" id="{00000000-0008-0000-0600-0000F1040000}"/>
            </a:ext>
          </a:extLst>
        </xdr:cNvPr>
        <xdr:cNvSpPr/>
      </xdr:nvSpPr>
      <xdr:spPr>
        <a:xfrm>
          <a:off x="876240" y="162561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94</xdr:row>
      <xdr:rowOff>8280</xdr:rowOff>
    </xdr:from>
    <xdr:to>
      <xdr:col>3</xdr:col>
      <xdr:colOff>180720</xdr:colOff>
      <xdr:row>95</xdr:row>
      <xdr:rowOff>75600</xdr:rowOff>
    </xdr:to>
    <xdr:sp macro="" textlink="">
      <xdr:nvSpPr>
        <xdr:cNvPr id="1266" name="CustomShape 1">
          <a:extLst>
            <a:ext uri="{FF2B5EF4-FFF2-40B4-BE49-F238E27FC236}">
              <a16:creationId xmlns:a16="http://schemas.microsoft.com/office/drawing/2014/main" id="{00000000-0008-0000-0600-0000F2040000}"/>
            </a:ext>
          </a:extLst>
        </xdr:cNvPr>
        <xdr:cNvSpPr/>
      </xdr:nvSpPr>
      <xdr:spPr>
        <a:xfrm>
          <a:off x="212760" y="16124400"/>
          <a:ext cx="62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92</xdr:row>
      <xdr:rowOff>101520</xdr:rowOff>
    </xdr:from>
    <xdr:to>
      <xdr:col>28</xdr:col>
      <xdr:colOff>114120</xdr:colOff>
      <xdr:row>92</xdr:row>
      <xdr:rowOff>101520</xdr:rowOff>
    </xdr:to>
    <xdr:sp macro="" textlink="">
      <xdr:nvSpPr>
        <xdr:cNvPr id="1267" name="Line 1">
          <a:extLst>
            <a:ext uri="{FF2B5EF4-FFF2-40B4-BE49-F238E27FC236}">
              <a16:creationId xmlns:a16="http://schemas.microsoft.com/office/drawing/2014/main" id="{00000000-0008-0000-0600-0000F3040000}"/>
            </a:ext>
          </a:extLst>
        </xdr:cNvPr>
        <xdr:cNvSpPr/>
      </xdr:nvSpPr>
      <xdr:spPr>
        <a:xfrm>
          <a:off x="876240" y="15874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91</xdr:row>
      <xdr:rowOff>141480</xdr:rowOff>
    </xdr:from>
    <xdr:to>
      <xdr:col>3</xdr:col>
      <xdr:colOff>160560</xdr:colOff>
      <xdr:row>93</xdr:row>
      <xdr:rowOff>36360</xdr:rowOff>
    </xdr:to>
    <xdr:sp macro="" textlink="">
      <xdr:nvSpPr>
        <xdr:cNvPr id="1268" name="CustomShape 1">
          <a:extLst>
            <a:ext uri="{FF2B5EF4-FFF2-40B4-BE49-F238E27FC236}">
              <a16:creationId xmlns:a16="http://schemas.microsoft.com/office/drawing/2014/main" id="{00000000-0008-0000-0600-0000F4040000}"/>
            </a:ext>
          </a:extLst>
        </xdr:cNvPr>
        <xdr:cNvSpPr/>
      </xdr:nvSpPr>
      <xdr:spPr>
        <a:xfrm>
          <a:off x="111600" y="15743160"/>
          <a:ext cx="705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63720</xdr:rowOff>
    </xdr:from>
    <xdr:to>
      <xdr:col>28</xdr:col>
      <xdr:colOff>114120</xdr:colOff>
      <xdr:row>90</xdr:row>
      <xdr:rowOff>63720</xdr:rowOff>
    </xdr:to>
    <xdr:sp macro="" textlink="">
      <xdr:nvSpPr>
        <xdr:cNvPr id="1269" name="Line 1">
          <a:extLst>
            <a:ext uri="{FF2B5EF4-FFF2-40B4-BE49-F238E27FC236}">
              <a16:creationId xmlns:a16="http://schemas.microsoft.com/office/drawing/2014/main" id="{00000000-0008-0000-0600-0000F5040000}"/>
            </a:ext>
          </a:extLst>
        </xdr:cNvPr>
        <xdr:cNvSpPr/>
      </xdr:nvSpPr>
      <xdr:spPr>
        <a:xfrm>
          <a:off x="876240" y="1549404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89</xdr:row>
      <xdr:rowOff>102960</xdr:rowOff>
    </xdr:from>
    <xdr:to>
      <xdr:col>3</xdr:col>
      <xdr:colOff>160560</xdr:colOff>
      <xdr:row>90</xdr:row>
      <xdr:rowOff>170280</xdr:rowOff>
    </xdr:to>
    <xdr:sp macro="" textlink="">
      <xdr:nvSpPr>
        <xdr:cNvPr id="1270" name="CustomShape 1">
          <a:extLst>
            <a:ext uri="{FF2B5EF4-FFF2-40B4-BE49-F238E27FC236}">
              <a16:creationId xmlns:a16="http://schemas.microsoft.com/office/drawing/2014/main" id="{00000000-0008-0000-0600-0000F6040000}"/>
            </a:ext>
          </a:extLst>
        </xdr:cNvPr>
        <xdr:cNvSpPr/>
      </xdr:nvSpPr>
      <xdr:spPr>
        <a:xfrm>
          <a:off x="111600" y="15361920"/>
          <a:ext cx="705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macro="" textlink="">
      <xdr:nvSpPr>
        <xdr:cNvPr id="1271" name="Line 1">
          <a:extLst>
            <a:ext uri="{FF2B5EF4-FFF2-40B4-BE49-F238E27FC236}">
              <a16:creationId xmlns:a16="http://schemas.microsoft.com/office/drawing/2014/main" id="{00000000-0008-0000-0600-0000F7040000}"/>
            </a:ext>
          </a:extLst>
        </xdr:cNvPr>
        <xdr:cNvSpPr/>
      </xdr:nvSpPr>
      <xdr:spPr>
        <a:xfrm>
          <a:off x="876240" y="15112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macro="" textlink="">
      <xdr:nvSpPr>
        <xdr:cNvPr id="1272" name="CustomShape 1">
          <a:extLst>
            <a:ext uri="{FF2B5EF4-FFF2-40B4-BE49-F238E27FC236}">
              <a16:creationId xmlns:a16="http://schemas.microsoft.com/office/drawing/2014/main" id="{00000000-0008-0000-0600-0000F8040000}"/>
            </a:ext>
          </a:extLst>
        </xdr:cNvPr>
        <xdr:cNvSpPr/>
      </xdr:nvSpPr>
      <xdr:spPr>
        <a:xfrm>
          <a:off x="111600" y="14981400"/>
          <a:ext cx="705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macro="" textlink="">
      <xdr:nvSpPr>
        <xdr:cNvPr id="1273" name="CustomShape 1">
          <a:extLst>
            <a:ext uri="{FF2B5EF4-FFF2-40B4-BE49-F238E27FC236}">
              <a16:creationId xmlns:a16="http://schemas.microsoft.com/office/drawing/2014/main" id="{00000000-0008-0000-0600-0000F9040000}"/>
            </a:ext>
          </a:extLst>
        </xdr:cNvPr>
        <xdr:cNvSpPr/>
      </xdr:nvSpPr>
      <xdr:spPr>
        <a:xfrm>
          <a:off x="876240" y="15113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61560</xdr:colOff>
      <xdr:row>90</xdr:row>
      <xdr:rowOff>165960</xdr:rowOff>
    </xdr:from>
    <xdr:to>
      <xdr:col>24</xdr:col>
      <xdr:colOff>62640</xdr:colOff>
      <xdr:row>99</xdr:row>
      <xdr:rowOff>66240</xdr:rowOff>
    </xdr:to>
    <xdr:sp macro="" textlink="">
      <xdr:nvSpPr>
        <xdr:cNvPr id="1274" name="Line 1">
          <a:extLst>
            <a:ext uri="{FF2B5EF4-FFF2-40B4-BE49-F238E27FC236}">
              <a16:creationId xmlns:a16="http://schemas.microsoft.com/office/drawing/2014/main" id="{00000000-0008-0000-0600-0000FA040000}"/>
            </a:ext>
          </a:extLst>
        </xdr:cNvPr>
        <xdr:cNvSpPr/>
      </xdr:nvSpPr>
      <xdr:spPr>
        <a:xfrm flipV="1">
          <a:off x="5319360" y="15596280"/>
          <a:ext cx="1080" cy="144324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99</xdr:row>
      <xdr:rowOff>80640</xdr:rowOff>
    </xdr:from>
    <xdr:to>
      <xdr:col>27</xdr:col>
      <xdr:colOff>60480</xdr:colOff>
      <xdr:row>100</xdr:row>
      <xdr:rowOff>146880</xdr:rowOff>
    </xdr:to>
    <xdr:sp macro="" textlink="">
      <xdr:nvSpPr>
        <xdr:cNvPr id="1275" name="CustomShape 1">
          <a:extLst>
            <a:ext uri="{FF2B5EF4-FFF2-40B4-BE49-F238E27FC236}">
              <a16:creationId xmlns:a16="http://schemas.microsoft.com/office/drawing/2014/main" id="{00000000-0008-0000-0600-0000FB040000}"/>
            </a:ext>
          </a:extLst>
        </xdr:cNvPr>
        <xdr:cNvSpPr/>
      </xdr:nvSpPr>
      <xdr:spPr>
        <a:xfrm>
          <a:off x="5304240" y="1705392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28,305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99</xdr:row>
      <xdr:rowOff>66240</xdr:rowOff>
    </xdr:from>
    <xdr:to>
      <xdr:col>24</xdr:col>
      <xdr:colOff>152280</xdr:colOff>
      <xdr:row>99</xdr:row>
      <xdr:rowOff>66240</xdr:rowOff>
    </xdr:to>
    <xdr:sp macro="" textlink="">
      <xdr:nvSpPr>
        <xdr:cNvPr id="1276" name="Line 1">
          <a:extLst>
            <a:ext uri="{FF2B5EF4-FFF2-40B4-BE49-F238E27FC236}">
              <a16:creationId xmlns:a16="http://schemas.microsoft.com/office/drawing/2014/main" id="{00000000-0008-0000-0600-0000FC040000}"/>
            </a:ext>
          </a:extLst>
        </xdr:cNvPr>
        <xdr:cNvSpPr/>
      </xdr:nvSpPr>
      <xdr:spPr>
        <a:xfrm>
          <a:off x="5203440" y="170395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89</xdr:row>
      <xdr:rowOff>122400</xdr:rowOff>
    </xdr:from>
    <xdr:to>
      <xdr:col>27</xdr:col>
      <xdr:colOff>137160</xdr:colOff>
      <xdr:row>91</xdr:row>
      <xdr:rowOff>18360</xdr:rowOff>
    </xdr:to>
    <xdr:sp macro="" textlink="">
      <xdr:nvSpPr>
        <xdr:cNvPr id="1277" name="CustomShape 1">
          <a:extLst>
            <a:ext uri="{FF2B5EF4-FFF2-40B4-BE49-F238E27FC236}">
              <a16:creationId xmlns:a16="http://schemas.microsoft.com/office/drawing/2014/main" id="{00000000-0008-0000-0600-0000FD040000}"/>
            </a:ext>
          </a:extLst>
        </xdr:cNvPr>
        <xdr:cNvSpPr/>
      </xdr:nvSpPr>
      <xdr:spPr>
        <a:xfrm>
          <a:off x="5292360" y="1538136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141,948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90</xdr:row>
      <xdr:rowOff>165960</xdr:rowOff>
    </xdr:from>
    <xdr:to>
      <xdr:col>24</xdr:col>
      <xdr:colOff>152280</xdr:colOff>
      <xdr:row>90</xdr:row>
      <xdr:rowOff>165960</xdr:rowOff>
    </xdr:to>
    <xdr:sp macro="" textlink="">
      <xdr:nvSpPr>
        <xdr:cNvPr id="1278" name="Line 1">
          <a:extLst>
            <a:ext uri="{FF2B5EF4-FFF2-40B4-BE49-F238E27FC236}">
              <a16:creationId xmlns:a16="http://schemas.microsoft.com/office/drawing/2014/main" id="{00000000-0008-0000-0600-0000FE040000}"/>
            </a:ext>
          </a:extLst>
        </xdr:cNvPr>
        <xdr:cNvSpPr/>
      </xdr:nvSpPr>
      <xdr:spPr>
        <a:xfrm>
          <a:off x="5203440" y="1559628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177480</xdr:colOff>
      <xdr:row>95</xdr:row>
      <xdr:rowOff>39960</xdr:rowOff>
    </xdr:from>
    <xdr:to>
      <xdr:col>24</xdr:col>
      <xdr:colOff>63360</xdr:colOff>
      <xdr:row>95</xdr:row>
      <xdr:rowOff>54000</xdr:rowOff>
    </xdr:to>
    <xdr:sp macro="" textlink="">
      <xdr:nvSpPr>
        <xdr:cNvPr id="1279" name="Line 1">
          <a:extLst>
            <a:ext uri="{FF2B5EF4-FFF2-40B4-BE49-F238E27FC236}">
              <a16:creationId xmlns:a16="http://schemas.microsoft.com/office/drawing/2014/main" id="{00000000-0008-0000-0600-0000FF040000}"/>
            </a:ext>
          </a:extLst>
        </xdr:cNvPr>
        <xdr:cNvSpPr/>
      </xdr:nvSpPr>
      <xdr:spPr>
        <a:xfrm flipV="1">
          <a:off x="4339800" y="16327440"/>
          <a:ext cx="981360" cy="140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95</xdr:row>
      <xdr:rowOff>83520</xdr:rowOff>
    </xdr:from>
    <xdr:to>
      <xdr:col>27</xdr:col>
      <xdr:colOff>60480</xdr:colOff>
      <xdr:row>96</xdr:row>
      <xdr:rowOff>149760</xdr:rowOff>
    </xdr:to>
    <xdr:sp macro="" textlink="">
      <xdr:nvSpPr>
        <xdr:cNvPr id="1280" name="CustomShape 1">
          <a:extLst>
            <a:ext uri="{FF2B5EF4-FFF2-40B4-BE49-F238E27FC236}">
              <a16:creationId xmlns:a16="http://schemas.microsoft.com/office/drawing/2014/main" id="{00000000-0008-0000-0600-000000050000}"/>
            </a:ext>
          </a:extLst>
        </xdr:cNvPr>
        <xdr:cNvSpPr/>
      </xdr:nvSpPr>
      <xdr:spPr>
        <a:xfrm>
          <a:off x="5304240" y="1637100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76,071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95040</xdr:rowOff>
    </xdr:from>
    <xdr:to>
      <xdr:col>24</xdr:col>
      <xdr:colOff>113760</xdr:colOff>
      <xdr:row>96</xdr:row>
      <xdr:rowOff>24120</xdr:rowOff>
    </xdr:to>
    <xdr:sp macro="" textlink="">
      <xdr:nvSpPr>
        <xdr:cNvPr id="1281" name="CustomShape 1">
          <a:extLst>
            <a:ext uri="{FF2B5EF4-FFF2-40B4-BE49-F238E27FC236}">
              <a16:creationId xmlns:a16="http://schemas.microsoft.com/office/drawing/2014/main" id="{00000000-0008-0000-0600-000001050000}"/>
            </a:ext>
          </a:extLst>
        </xdr:cNvPr>
        <xdr:cNvSpPr/>
      </xdr:nvSpPr>
      <xdr:spPr>
        <a:xfrm>
          <a:off x="5270400" y="1638252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50760</xdr:colOff>
      <xdr:row>95</xdr:row>
      <xdr:rowOff>54000</xdr:rowOff>
    </xdr:from>
    <xdr:to>
      <xdr:col>19</xdr:col>
      <xdr:colOff>177480</xdr:colOff>
      <xdr:row>95</xdr:row>
      <xdr:rowOff>82440</xdr:rowOff>
    </xdr:to>
    <xdr:sp macro="" textlink="">
      <xdr:nvSpPr>
        <xdr:cNvPr id="1282" name="Line 1">
          <a:extLst>
            <a:ext uri="{FF2B5EF4-FFF2-40B4-BE49-F238E27FC236}">
              <a16:creationId xmlns:a16="http://schemas.microsoft.com/office/drawing/2014/main" id="{00000000-0008-0000-0600-000002050000}"/>
            </a:ext>
          </a:extLst>
        </xdr:cNvPr>
        <xdr:cNvSpPr/>
      </xdr:nvSpPr>
      <xdr:spPr>
        <a:xfrm flipV="1">
          <a:off x="3336840" y="16341480"/>
          <a:ext cx="1002960" cy="284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127080</xdr:colOff>
      <xdr:row>95</xdr:row>
      <xdr:rowOff>112320</xdr:rowOff>
    </xdr:from>
    <xdr:to>
      <xdr:col>20</xdr:col>
      <xdr:colOff>38520</xdr:colOff>
      <xdr:row>96</xdr:row>
      <xdr:rowOff>41400</xdr:rowOff>
    </xdr:to>
    <xdr:sp macro="" textlink="">
      <xdr:nvSpPr>
        <xdr:cNvPr id="1283" name="CustomShape 1">
          <a:extLst>
            <a:ext uri="{FF2B5EF4-FFF2-40B4-BE49-F238E27FC236}">
              <a16:creationId xmlns:a16="http://schemas.microsoft.com/office/drawing/2014/main" id="{00000000-0008-0000-0600-000003050000}"/>
            </a:ext>
          </a:extLst>
        </xdr:cNvPr>
        <xdr:cNvSpPr/>
      </xdr:nvSpPr>
      <xdr:spPr>
        <a:xfrm>
          <a:off x="4289400" y="16399800"/>
          <a:ext cx="13032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33840</xdr:colOff>
      <xdr:row>96</xdr:row>
      <xdr:rowOff>42840</xdr:rowOff>
    </xdr:from>
    <xdr:to>
      <xdr:col>21</xdr:col>
      <xdr:colOff>46800</xdr:colOff>
      <xdr:row>97</xdr:row>
      <xdr:rowOff>110160</xdr:rowOff>
    </xdr:to>
    <xdr:sp macro="" textlink="">
      <xdr:nvSpPr>
        <xdr:cNvPr id="1284" name="CustomShape 1">
          <a:extLst>
            <a:ext uri="{FF2B5EF4-FFF2-40B4-BE49-F238E27FC236}">
              <a16:creationId xmlns:a16="http://schemas.microsoft.com/office/drawing/2014/main" id="{00000000-0008-0000-0600-000004050000}"/>
            </a:ext>
          </a:extLst>
        </xdr:cNvPr>
        <xdr:cNvSpPr/>
      </xdr:nvSpPr>
      <xdr:spPr>
        <a:xfrm>
          <a:off x="3976920" y="1650204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74,718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114120</xdr:colOff>
      <xdr:row>95</xdr:row>
      <xdr:rowOff>82440</xdr:rowOff>
    </xdr:from>
    <xdr:to>
      <xdr:col>15</xdr:col>
      <xdr:colOff>50760</xdr:colOff>
      <xdr:row>95</xdr:row>
      <xdr:rowOff>104040</xdr:rowOff>
    </xdr:to>
    <xdr:sp macro="" textlink="">
      <xdr:nvSpPr>
        <xdr:cNvPr id="1285" name="Line 1">
          <a:extLst>
            <a:ext uri="{FF2B5EF4-FFF2-40B4-BE49-F238E27FC236}">
              <a16:creationId xmlns:a16="http://schemas.microsoft.com/office/drawing/2014/main" id="{00000000-0008-0000-0600-000005050000}"/>
            </a:ext>
          </a:extLst>
        </xdr:cNvPr>
        <xdr:cNvSpPr/>
      </xdr:nvSpPr>
      <xdr:spPr>
        <a:xfrm flipV="1">
          <a:off x="2304720" y="16369920"/>
          <a:ext cx="1032120" cy="216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0</xdr:colOff>
      <xdr:row>95</xdr:row>
      <xdr:rowOff>159480</xdr:rowOff>
    </xdr:from>
    <xdr:to>
      <xdr:col>15</xdr:col>
      <xdr:colOff>101160</xdr:colOff>
      <xdr:row>96</xdr:row>
      <xdr:rowOff>88560</xdr:rowOff>
    </xdr:to>
    <xdr:sp macro="" textlink="">
      <xdr:nvSpPr>
        <xdr:cNvPr id="1286" name="CustomShape 1">
          <a:extLst>
            <a:ext uri="{FF2B5EF4-FFF2-40B4-BE49-F238E27FC236}">
              <a16:creationId xmlns:a16="http://schemas.microsoft.com/office/drawing/2014/main" id="{00000000-0008-0000-0600-000006050000}"/>
            </a:ext>
          </a:extLst>
        </xdr:cNvPr>
        <xdr:cNvSpPr/>
      </xdr:nvSpPr>
      <xdr:spPr>
        <a:xfrm>
          <a:off x="3286080" y="1644696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96480</xdr:colOff>
      <xdr:row>96</xdr:row>
      <xdr:rowOff>90000</xdr:rowOff>
    </xdr:from>
    <xdr:to>
      <xdr:col>16</xdr:col>
      <xdr:colOff>110520</xdr:colOff>
      <xdr:row>97</xdr:row>
      <xdr:rowOff>157320</xdr:rowOff>
    </xdr:to>
    <xdr:sp macro="" textlink="">
      <xdr:nvSpPr>
        <xdr:cNvPr id="1287" name="CustomShape 1">
          <a:extLst>
            <a:ext uri="{FF2B5EF4-FFF2-40B4-BE49-F238E27FC236}">
              <a16:creationId xmlns:a16="http://schemas.microsoft.com/office/drawing/2014/main" id="{00000000-0008-0000-0600-000007050000}"/>
            </a:ext>
          </a:extLst>
        </xdr:cNvPr>
        <xdr:cNvSpPr/>
      </xdr:nvSpPr>
      <xdr:spPr>
        <a:xfrm>
          <a:off x="2944440" y="165492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71,009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177840</xdr:colOff>
      <xdr:row>95</xdr:row>
      <xdr:rowOff>104040</xdr:rowOff>
    </xdr:from>
    <xdr:to>
      <xdr:col>10</xdr:col>
      <xdr:colOff>114120</xdr:colOff>
      <xdr:row>95</xdr:row>
      <xdr:rowOff>164520</xdr:rowOff>
    </xdr:to>
    <xdr:sp macro="" textlink="">
      <xdr:nvSpPr>
        <xdr:cNvPr id="1288" name="Line 1">
          <a:extLst>
            <a:ext uri="{FF2B5EF4-FFF2-40B4-BE49-F238E27FC236}">
              <a16:creationId xmlns:a16="http://schemas.microsoft.com/office/drawing/2014/main" id="{00000000-0008-0000-0600-000008050000}"/>
            </a:ext>
          </a:extLst>
        </xdr:cNvPr>
        <xdr:cNvSpPr/>
      </xdr:nvSpPr>
      <xdr:spPr>
        <a:xfrm flipV="1">
          <a:off x="1272960" y="16391520"/>
          <a:ext cx="1031760" cy="604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63360</xdr:colOff>
      <xdr:row>95</xdr:row>
      <xdr:rowOff>153360</xdr:rowOff>
    </xdr:from>
    <xdr:to>
      <xdr:col>10</xdr:col>
      <xdr:colOff>164520</xdr:colOff>
      <xdr:row>96</xdr:row>
      <xdr:rowOff>82440</xdr:rowOff>
    </xdr:to>
    <xdr:sp macro="" textlink="">
      <xdr:nvSpPr>
        <xdr:cNvPr id="1289" name="CustomShape 1">
          <a:extLst>
            <a:ext uri="{FF2B5EF4-FFF2-40B4-BE49-F238E27FC236}">
              <a16:creationId xmlns:a16="http://schemas.microsoft.com/office/drawing/2014/main" id="{00000000-0008-0000-0600-000009050000}"/>
            </a:ext>
          </a:extLst>
        </xdr:cNvPr>
        <xdr:cNvSpPr/>
      </xdr:nvSpPr>
      <xdr:spPr>
        <a:xfrm>
          <a:off x="2253960" y="1644084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188280</xdr:colOff>
      <xdr:row>96</xdr:row>
      <xdr:rowOff>84240</xdr:rowOff>
    </xdr:from>
    <xdr:to>
      <xdr:col>11</xdr:col>
      <xdr:colOff>202320</xdr:colOff>
      <xdr:row>97</xdr:row>
      <xdr:rowOff>151560</xdr:rowOff>
    </xdr:to>
    <xdr:sp macro="" textlink="">
      <xdr:nvSpPr>
        <xdr:cNvPr id="1290" name="CustomShape 1">
          <a:extLst>
            <a:ext uri="{FF2B5EF4-FFF2-40B4-BE49-F238E27FC236}">
              <a16:creationId xmlns:a16="http://schemas.microsoft.com/office/drawing/2014/main" id="{00000000-0008-0000-0600-00000A050000}"/>
            </a:ext>
          </a:extLst>
        </xdr:cNvPr>
        <xdr:cNvSpPr/>
      </xdr:nvSpPr>
      <xdr:spPr>
        <a:xfrm>
          <a:off x="1940760" y="165434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71,473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96</xdr:row>
      <xdr:rowOff>5040</xdr:rowOff>
    </xdr:from>
    <xdr:to>
      <xdr:col>6</xdr:col>
      <xdr:colOff>37800</xdr:colOff>
      <xdr:row>96</xdr:row>
      <xdr:rowOff>106200</xdr:rowOff>
    </xdr:to>
    <xdr:sp macro="" textlink="">
      <xdr:nvSpPr>
        <xdr:cNvPr id="1291" name="CustomShape 1">
          <a:extLst>
            <a:ext uri="{FF2B5EF4-FFF2-40B4-BE49-F238E27FC236}">
              <a16:creationId xmlns:a16="http://schemas.microsoft.com/office/drawing/2014/main" id="{00000000-0008-0000-0600-00000B050000}"/>
            </a:ext>
          </a:extLst>
        </xdr:cNvPr>
        <xdr:cNvSpPr/>
      </xdr:nvSpPr>
      <xdr:spPr>
        <a:xfrm>
          <a:off x="1222920" y="16464240"/>
          <a:ext cx="1292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33120</xdr:colOff>
      <xdr:row>96</xdr:row>
      <xdr:rowOff>107640</xdr:rowOff>
    </xdr:from>
    <xdr:to>
      <xdr:col>7</xdr:col>
      <xdr:colOff>47160</xdr:colOff>
      <xdr:row>98</xdr:row>
      <xdr:rowOff>3600</xdr:rowOff>
    </xdr:to>
    <xdr:sp macro="" textlink="">
      <xdr:nvSpPr>
        <xdr:cNvPr id="1292" name="CustomShape 1">
          <a:extLst>
            <a:ext uri="{FF2B5EF4-FFF2-40B4-BE49-F238E27FC236}">
              <a16:creationId xmlns:a16="http://schemas.microsoft.com/office/drawing/2014/main" id="{00000000-0008-0000-0600-00000C050000}"/>
            </a:ext>
          </a:extLst>
        </xdr:cNvPr>
        <xdr:cNvSpPr/>
      </xdr:nvSpPr>
      <xdr:spPr>
        <a:xfrm>
          <a:off x="909360" y="165668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69,612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macro="" textlink="">
      <xdr:nvSpPr>
        <xdr:cNvPr id="1293" name="CustomShape 1">
          <a:extLst>
            <a:ext uri="{FF2B5EF4-FFF2-40B4-BE49-F238E27FC236}">
              <a16:creationId xmlns:a16="http://schemas.microsoft.com/office/drawing/2014/main" id="{00000000-0008-0000-0600-00000D050000}"/>
            </a:ext>
          </a:extLst>
        </xdr:cNvPr>
        <xdr:cNvSpPr/>
      </xdr:nvSpPr>
      <xdr:spPr>
        <a:xfrm>
          <a:off x="5101920" y="1740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macro="" textlink="">
      <xdr:nvSpPr>
        <xdr:cNvPr id="1294" name="CustomShape 1">
          <a:extLst>
            <a:ext uri="{FF2B5EF4-FFF2-40B4-BE49-F238E27FC236}">
              <a16:creationId xmlns:a16="http://schemas.microsoft.com/office/drawing/2014/main" id="{00000000-0008-0000-0600-00000E050000}"/>
            </a:ext>
          </a:extLst>
        </xdr:cNvPr>
        <xdr:cNvSpPr/>
      </xdr:nvSpPr>
      <xdr:spPr>
        <a:xfrm>
          <a:off x="4121640" y="1740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macro="" textlink="">
      <xdr:nvSpPr>
        <xdr:cNvPr id="1295" name="CustomShape 1">
          <a:extLst>
            <a:ext uri="{FF2B5EF4-FFF2-40B4-BE49-F238E27FC236}">
              <a16:creationId xmlns:a16="http://schemas.microsoft.com/office/drawing/2014/main" id="{00000000-0008-0000-0600-00000F050000}"/>
            </a:ext>
          </a:extLst>
        </xdr:cNvPr>
        <xdr:cNvSpPr/>
      </xdr:nvSpPr>
      <xdr:spPr>
        <a:xfrm>
          <a:off x="311832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macro="" textlink="">
      <xdr:nvSpPr>
        <xdr:cNvPr id="1296" name="CustomShape 1">
          <a:extLst>
            <a:ext uri="{FF2B5EF4-FFF2-40B4-BE49-F238E27FC236}">
              <a16:creationId xmlns:a16="http://schemas.microsoft.com/office/drawing/2014/main" id="{00000000-0008-0000-0600-000010050000}"/>
            </a:ext>
          </a:extLst>
        </xdr:cNvPr>
        <xdr:cNvSpPr/>
      </xdr:nvSpPr>
      <xdr:spPr>
        <a:xfrm>
          <a:off x="2086560" y="17406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macro="" textlink="">
      <xdr:nvSpPr>
        <xdr:cNvPr id="1297" name="CustomShape 1">
          <a:extLst>
            <a:ext uri="{FF2B5EF4-FFF2-40B4-BE49-F238E27FC236}">
              <a16:creationId xmlns:a16="http://schemas.microsoft.com/office/drawing/2014/main" id="{00000000-0008-0000-0600-000011050000}"/>
            </a:ext>
          </a:extLst>
        </xdr:cNvPr>
        <xdr:cNvSpPr/>
      </xdr:nvSpPr>
      <xdr:spPr>
        <a:xfrm>
          <a:off x="1054080" y="1740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94</xdr:row>
      <xdr:rowOff>160920</xdr:rowOff>
    </xdr:from>
    <xdr:to>
      <xdr:col>24</xdr:col>
      <xdr:colOff>113760</xdr:colOff>
      <xdr:row>95</xdr:row>
      <xdr:rowOff>90720</xdr:rowOff>
    </xdr:to>
    <xdr:sp macro="" textlink="">
      <xdr:nvSpPr>
        <xdr:cNvPr id="1298" name="CustomShape 1">
          <a:extLst>
            <a:ext uri="{FF2B5EF4-FFF2-40B4-BE49-F238E27FC236}">
              <a16:creationId xmlns:a16="http://schemas.microsoft.com/office/drawing/2014/main" id="{00000000-0008-0000-0600-000012050000}"/>
            </a:ext>
          </a:extLst>
        </xdr:cNvPr>
        <xdr:cNvSpPr/>
      </xdr:nvSpPr>
      <xdr:spPr>
        <a:xfrm>
          <a:off x="5270400" y="162770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94</xdr:row>
      <xdr:rowOff>22680</xdr:rowOff>
    </xdr:from>
    <xdr:to>
      <xdr:col>27</xdr:col>
      <xdr:colOff>60480</xdr:colOff>
      <xdr:row>95</xdr:row>
      <xdr:rowOff>90000</xdr:rowOff>
    </xdr:to>
    <xdr:sp macro="" textlink="">
      <xdr:nvSpPr>
        <xdr:cNvPr id="1299" name="CustomShape 1">
          <a:extLst>
            <a:ext uri="{FF2B5EF4-FFF2-40B4-BE49-F238E27FC236}">
              <a16:creationId xmlns:a16="http://schemas.microsoft.com/office/drawing/2014/main" id="{00000000-0008-0000-0600-000013050000}"/>
            </a:ext>
          </a:extLst>
        </xdr:cNvPr>
        <xdr:cNvSpPr/>
      </xdr:nvSpPr>
      <xdr:spPr>
        <a:xfrm>
          <a:off x="5304240" y="161388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84,378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127080</xdr:colOff>
      <xdr:row>95</xdr:row>
      <xdr:rowOff>3600</xdr:rowOff>
    </xdr:from>
    <xdr:to>
      <xdr:col>20</xdr:col>
      <xdr:colOff>38520</xdr:colOff>
      <xdr:row>95</xdr:row>
      <xdr:rowOff>104760</xdr:rowOff>
    </xdr:to>
    <xdr:sp macro="" textlink="">
      <xdr:nvSpPr>
        <xdr:cNvPr id="1300" name="CustomShape 1">
          <a:extLst>
            <a:ext uri="{FF2B5EF4-FFF2-40B4-BE49-F238E27FC236}">
              <a16:creationId xmlns:a16="http://schemas.microsoft.com/office/drawing/2014/main" id="{00000000-0008-0000-0600-000014050000}"/>
            </a:ext>
          </a:extLst>
        </xdr:cNvPr>
        <xdr:cNvSpPr/>
      </xdr:nvSpPr>
      <xdr:spPr>
        <a:xfrm>
          <a:off x="4289400" y="1629108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33840</xdr:colOff>
      <xdr:row>93</xdr:row>
      <xdr:rowOff>131040</xdr:rowOff>
    </xdr:from>
    <xdr:to>
      <xdr:col>21</xdr:col>
      <xdr:colOff>46800</xdr:colOff>
      <xdr:row>95</xdr:row>
      <xdr:rowOff>27000</xdr:rowOff>
    </xdr:to>
    <xdr:sp macro="" textlink="">
      <xdr:nvSpPr>
        <xdr:cNvPr id="1301" name="CustomShape 1">
          <a:extLst>
            <a:ext uri="{FF2B5EF4-FFF2-40B4-BE49-F238E27FC236}">
              <a16:creationId xmlns:a16="http://schemas.microsoft.com/office/drawing/2014/main" id="{00000000-0008-0000-0600-000015050000}"/>
            </a:ext>
          </a:extLst>
        </xdr:cNvPr>
        <xdr:cNvSpPr/>
      </xdr:nvSpPr>
      <xdr:spPr>
        <a:xfrm>
          <a:off x="3976920" y="1607580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83,270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95</xdr:row>
      <xdr:rowOff>32040</xdr:rowOff>
    </xdr:from>
    <xdr:to>
      <xdr:col>15</xdr:col>
      <xdr:colOff>101160</xdr:colOff>
      <xdr:row>95</xdr:row>
      <xdr:rowOff>133200</xdr:rowOff>
    </xdr:to>
    <xdr:sp macro="" textlink="">
      <xdr:nvSpPr>
        <xdr:cNvPr id="1302" name="CustomShape 1">
          <a:extLst>
            <a:ext uri="{FF2B5EF4-FFF2-40B4-BE49-F238E27FC236}">
              <a16:creationId xmlns:a16="http://schemas.microsoft.com/office/drawing/2014/main" id="{00000000-0008-0000-0600-000016050000}"/>
            </a:ext>
          </a:extLst>
        </xdr:cNvPr>
        <xdr:cNvSpPr/>
      </xdr:nvSpPr>
      <xdr:spPr>
        <a:xfrm>
          <a:off x="3286080" y="1631952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96480</xdr:colOff>
      <xdr:row>93</xdr:row>
      <xdr:rowOff>159480</xdr:rowOff>
    </xdr:from>
    <xdr:to>
      <xdr:col>16</xdr:col>
      <xdr:colOff>110520</xdr:colOff>
      <xdr:row>95</xdr:row>
      <xdr:rowOff>55440</xdr:rowOff>
    </xdr:to>
    <xdr:sp macro="" textlink="">
      <xdr:nvSpPr>
        <xdr:cNvPr id="1303" name="CustomShape 1">
          <a:extLst>
            <a:ext uri="{FF2B5EF4-FFF2-40B4-BE49-F238E27FC236}">
              <a16:creationId xmlns:a16="http://schemas.microsoft.com/office/drawing/2014/main" id="{00000000-0008-0000-0600-000017050000}"/>
            </a:ext>
          </a:extLst>
        </xdr:cNvPr>
        <xdr:cNvSpPr/>
      </xdr:nvSpPr>
      <xdr:spPr>
        <a:xfrm>
          <a:off x="2944440" y="161042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81,029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63360</xdr:colOff>
      <xdr:row>95</xdr:row>
      <xdr:rowOff>53640</xdr:rowOff>
    </xdr:from>
    <xdr:to>
      <xdr:col>10</xdr:col>
      <xdr:colOff>164520</xdr:colOff>
      <xdr:row>95</xdr:row>
      <xdr:rowOff>154800</xdr:rowOff>
    </xdr:to>
    <xdr:sp macro="" textlink="">
      <xdr:nvSpPr>
        <xdr:cNvPr id="1304" name="CustomShape 1">
          <a:extLst>
            <a:ext uri="{FF2B5EF4-FFF2-40B4-BE49-F238E27FC236}">
              <a16:creationId xmlns:a16="http://schemas.microsoft.com/office/drawing/2014/main" id="{00000000-0008-0000-0600-000018050000}"/>
            </a:ext>
          </a:extLst>
        </xdr:cNvPr>
        <xdr:cNvSpPr/>
      </xdr:nvSpPr>
      <xdr:spPr>
        <a:xfrm>
          <a:off x="2253960" y="1634112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188280</xdr:colOff>
      <xdr:row>94</xdr:row>
      <xdr:rowOff>10440</xdr:rowOff>
    </xdr:from>
    <xdr:to>
      <xdr:col>11</xdr:col>
      <xdr:colOff>202320</xdr:colOff>
      <xdr:row>95</xdr:row>
      <xdr:rowOff>77760</xdr:rowOff>
    </xdr:to>
    <xdr:sp macro="" textlink="">
      <xdr:nvSpPr>
        <xdr:cNvPr id="1305" name="CustomShape 1">
          <a:extLst>
            <a:ext uri="{FF2B5EF4-FFF2-40B4-BE49-F238E27FC236}">
              <a16:creationId xmlns:a16="http://schemas.microsoft.com/office/drawing/2014/main" id="{00000000-0008-0000-0600-000019050000}"/>
            </a:ext>
          </a:extLst>
        </xdr:cNvPr>
        <xdr:cNvSpPr/>
      </xdr:nvSpPr>
      <xdr:spPr>
        <a:xfrm>
          <a:off x="1940760" y="161265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79,324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95</xdr:row>
      <xdr:rowOff>114480</xdr:rowOff>
    </xdr:from>
    <xdr:to>
      <xdr:col>6</xdr:col>
      <xdr:colOff>37800</xdr:colOff>
      <xdr:row>96</xdr:row>
      <xdr:rowOff>43560</xdr:rowOff>
    </xdr:to>
    <xdr:sp macro="" textlink="">
      <xdr:nvSpPr>
        <xdr:cNvPr id="1306" name="CustomShape 1">
          <a:extLst>
            <a:ext uri="{FF2B5EF4-FFF2-40B4-BE49-F238E27FC236}">
              <a16:creationId xmlns:a16="http://schemas.microsoft.com/office/drawing/2014/main" id="{00000000-0008-0000-0600-00001A050000}"/>
            </a:ext>
          </a:extLst>
        </xdr:cNvPr>
        <xdr:cNvSpPr/>
      </xdr:nvSpPr>
      <xdr:spPr>
        <a:xfrm>
          <a:off x="1222920" y="16401960"/>
          <a:ext cx="129240" cy="10080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33120</xdr:colOff>
      <xdr:row>94</xdr:row>
      <xdr:rowOff>71280</xdr:rowOff>
    </xdr:from>
    <xdr:to>
      <xdr:col>7</xdr:col>
      <xdr:colOff>47160</xdr:colOff>
      <xdr:row>95</xdr:row>
      <xdr:rowOff>138600</xdr:rowOff>
    </xdr:to>
    <xdr:sp macro="" textlink="">
      <xdr:nvSpPr>
        <xdr:cNvPr id="1307" name="CustomShape 1">
          <a:extLst>
            <a:ext uri="{FF2B5EF4-FFF2-40B4-BE49-F238E27FC236}">
              <a16:creationId xmlns:a16="http://schemas.microsoft.com/office/drawing/2014/main" id="{00000000-0008-0000-0600-00001B050000}"/>
            </a:ext>
          </a:extLst>
        </xdr:cNvPr>
        <xdr:cNvSpPr/>
      </xdr:nvSpPr>
      <xdr:spPr>
        <a:xfrm>
          <a:off x="909360" y="161874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74,553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macro="" textlink="">
      <xdr:nvSpPr>
        <xdr:cNvPr id="1308" name="CustomShape 1">
          <a:extLst>
            <a:ext uri="{FF2B5EF4-FFF2-40B4-BE49-F238E27FC236}">
              <a16:creationId xmlns:a16="http://schemas.microsoft.com/office/drawing/2014/main" id="{00000000-0008-0000-0600-00001C050000}"/>
            </a:ext>
          </a:extLst>
        </xdr:cNvPr>
        <xdr:cNvSpPr/>
      </xdr:nvSpPr>
      <xdr:spPr>
        <a:xfrm>
          <a:off x="7575480" y="4001040"/>
          <a:ext cx="54007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補助費等</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macro="" textlink="">
      <xdr:nvSpPr>
        <xdr:cNvPr id="1309" name="CustomShape 1">
          <a:extLst>
            <a:ext uri="{FF2B5EF4-FFF2-40B4-BE49-F238E27FC236}">
              <a16:creationId xmlns:a16="http://schemas.microsoft.com/office/drawing/2014/main" id="{00000000-0008-0000-0600-00001D050000}"/>
            </a:ext>
          </a:extLst>
        </xdr:cNvPr>
        <xdr:cNvSpPr/>
      </xdr:nvSpPr>
      <xdr:spPr>
        <a:xfrm>
          <a:off x="7731360" y="4343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macro="" textlink="">
      <xdr:nvSpPr>
        <xdr:cNvPr id="1310" name="CustomShape 1">
          <a:extLst>
            <a:ext uri="{FF2B5EF4-FFF2-40B4-BE49-F238E27FC236}">
              <a16:creationId xmlns:a16="http://schemas.microsoft.com/office/drawing/2014/main" id="{00000000-0008-0000-0600-00001E050000}"/>
            </a:ext>
          </a:extLst>
        </xdr:cNvPr>
        <xdr:cNvSpPr/>
      </xdr:nvSpPr>
      <xdr:spPr>
        <a:xfrm>
          <a:off x="7731360" y="4547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39/63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macro="" textlink="">
      <xdr:nvSpPr>
        <xdr:cNvPr id="1311" name="CustomShape 1">
          <a:extLst>
            <a:ext uri="{FF2B5EF4-FFF2-40B4-BE49-F238E27FC236}">
              <a16:creationId xmlns:a16="http://schemas.microsoft.com/office/drawing/2014/main" id="{00000000-0008-0000-0600-00001F050000}"/>
            </a:ext>
          </a:extLst>
        </xdr:cNvPr>
        <xdr:cNvSpPr/>
      </xdr:nvSpPr>
      <xdr:spPr>
        <a:xfrm>
          <a:off x="8890560" y="4343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macro="" textlink="">
      <xdr:nvSpPr>
        <xdr:cNvPr id="1312" name="CustomShape 1">
          <a:extLst>
            <a:ext uri="{FF2B5EF4-FFF2-40B4-BE49-F238E27FC236}">
              <a16:creationId xmlns:a16="http://schemas.microsoft.com/office/drawing/2014/main" id="{00000000-0008-0000-0600-000020050000}"/>
            </a:ext>
          </a:extLst>
        </xdr:cNvPr>
        <xdr:cNvSpPr/>
      </xdr:nvSpPr>
      <xdr:spPr>
        <a:xfrm>
          <a:off x="8890560" y="4547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153,977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macro="" textlink="">
      <xdr:nvSpPr>
        <xdr:cNvPr id="1313" name="CustomShape 1">
          <a:extLst>
            <a:ext uri="{FF2B5EF4-FFF2-40B4-BE49-F238E27FC236}">
              <a16:creationId xmlns:a16="http://schemas.microsoft.com/office/drawing/2014/main" id="{00000000-0008-0000-0600-000021050000}"/>
            </a:ext>
          </a:extLst>
        </xdr:cNvPr>
        <xdr:cNvSpPr/>
      </xdr:nvSpPr>
      <xdr:spPr>
        <a:xfrm>
          <a:off x="10204920" y="4343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macro="" textlink="">
      <xdr:nvSpPr>
        <xdr:cNvPr id="1314" name="CustomShape 1">
          <a:extLst>
            <a:ext uri="{FF2B5EF4-FFF2-40B4-BE49-F238E27FC236}">
              <a16:creationId xmlns:a16="http://schemas.microsoft.com/office/drawing/2014/main" id="{00000000-0008-0000-0600-000022050000}"/>
            </a:ext>
          </a:extLst>
        </xdr:cNvPr>
        <xdr:cNvSpPr/>
      </xdr:nvSpPr>
      <xdr:spPr>
        <a:xfrm>
          <a:off x="10204920" y="4547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160,891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macro="" textlink="">
      <xdr:nvSpPr>
        <xdr:cNvPr id="1315" name="CustomShape 1">
          <a:extLst>
            <a:ext uri="{FF2B5EF4-FFF2-40B4-BE49-F238E27FC236}">
              <a16:creationId xmlns:a16="http://schemas.microsoft.com/office/drawing/2014/main" id="{00000000-0008-0000-0600-000023050000}"/>
            </a:ext>
          </a:extLst>
        </xdr:cNvPr>
        <xdr:cNvSpPr/>
      </xdr:nvSpPr>
      <xdr:spPr>
        <a:xfrm>
          <a:off x="7575480" y="4826160"/>
          <a:ext cx="54007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34</xdr:col>
      <xdr:colOff>60120</xdr:colOff>
      <xdr:row>27</xdr:row>
      <xdr:rowOff>7200</xdr:rowOff>
    </xdr:from>
    <xdr:to>
      <xdr:col>36</xdr:col>
      <xdr:colOff>29880</xdr:colOff>
      <xdr:row>28</xdr:row>
      <xdr:rowOff>43560</xdr:rowOff>
    </xdr:to>
    <xdr:sp macro="" textlink="">
      <xdr:nvSpPr>
        <xdr:cNvPr id="1316" name="CustomShape 1">
          <a:extLst>
            <a:ext uri="{FF2B5EF4-FFF2-40B4-BE49-F238E27FC236}">
              <a16:creationId xmlns:a16="http://schemas.microsoft.com/office/drawing/2014/main" id="{00000000-0008-0000-0600-000024050000}"/>
            </a:ext>
          </a:extLst>
        </xdr:cNvPr>
        <xdr:cNvSpPr/>
      </xdr:nvSpPr>
      <xdr:spPr>
        <a:xfrm>
          <a:off x="7508520" y="4636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macro="" textlink="">
      <xdr:nvSpPr>
        <xdr:cNvPr id="1317" name="Line 1">
          <a:extLst>
            <a:ext uri="{FF2B5EF4-FFF2-40B4-BE49-F238E27FC236}">
              <a16:creationId xmlns:a16="http://schemas.microsoft.com/office/drawing/2014/main" id="{00000000-0008-0000-0600-000025050000}"/>
            </a:ext>
          </a:extLst>
        </xdr:cNvPr>
        <xdr:cNvSpPr/>
      </xdr:nvSpPr>
      <xdr:spPr>
        <a:xfrm>
          <a:off x="7575120" y="7111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126720</xdr:colOff>
      <xdr:row>39</xdr:row>
      <xdr:rowOff>44640</xdr:rowOff>
    </xdr:from>
    <xdr:to>
      <xdr:col>59</xdr:col>
      <xdr:colOff>51120</xdr:colOff>
      <xdr:row>39</xdr:row>
      <xdr:rowOff>44640</xdr:rowOff>
    </xdr:to>
    <xdr:sp macro="" textlink="">
      <xdr:nvSpPr>
        <xdr:cNvPr id="1318" name="Line 1">
          <a:extLst>
            <a:ext uri="{FF2B5EF4-FFF2-40B4-BE49-F238E27FC236}">
              <a16:creationId xmlns:a16="http://schemas.microsoft.com/office/drawing/2014/main" id="{00000000-0008-0000-0600-000026050000}"/>
            </a:ext>
          </a:extLst>
        </xdr:cNvPr>
        <xdr:cNvSpPr/>
      </xdr:nvSpPr>
      <xdr:spPr>
        <a:xfrm>
          <a:off x="7575120" y="673092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33</xdr:col>
      <xdr:colOff>63360</xdr:colOff>
      <xdr:row>38</xdr:row>
      <xdr:rowOff>84600</xdr:rowOff>
    </xdr:from>
    <xdr:to>
      <xdr:col>34</xdr:col>
      <xdr:colOff>104760</xdr:colOff>
      <xdr:row>39</xdr:row>
      <xdr:rowOff>151920</xdr:rowOff>
    </xdr:to>
    <xdr:sp macro="" textlink="">
      <xdr:nvSpPr>
        <xdr:cNvPr id="1319" name="CustomShape 1">
          <a:extLst>
            <a:ext uri="{FF2B5EF4-FFF2-40B4-BE49-F238E27FC236}">
              <a16:creationId xmlns:a16="http://schemas.microsoft.com/office/drawing/2014/main" id="{00000000-0008-0000-0600-000027050000}"/>
            </a:ext>
          </a:extLst>
        </xdr:cNvPr>
        <xdr:cNvSpPr/>
      </xdr:nvSpPr>
      <xdr:spPr>
        <a:xfrm>
          <a:off x="7292520" y="659952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6120</xdr:rowOff>
    </xdr:from>
    <xdr:to>
      <xdr:col>59</xdr:col>
      <xdr:colOff>51120</xdr:colOff>
      <xdr:row>37</xdr:row>
      <xdr:rowOff>6120</xdr:rowOff>
    </xdr:to>
    <xdr:sp macro="" textlink="">
      <xdr:nvSpPr>
        <xdr:cNvPr id="1320" name="Line 1">
          <a:extLst>
            <a:ext uri="{FF2B5EF4-FFF2-40B4-BE49-F238E27FC236}">
              <a16:creationId xmlns:a16="http://schemas.microsoft.com/office/drawing/2014/main" id="{00000000-0008-0000-0600-000028050000}"/>
            </a:ext>
          </a:extLst>
        </xdr:cNvPr>
        <xdr:cNvSpPr/>
      </xdr:nvSpPr>
      <xdr:spPr>
        <a:xfrm>
          <a:off x="7575120" y="634968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36</xdr:row>
      <xdr:rowOff>45720</xdr:rowOff>
    </xdr:from>
    <xdr:to>
      <xdr:col>34</xdr:col>
      <xdr:colOff>96480</xdr:colOff>
      <xdr:row>37</xdr:row>
      <xdr:rowOff>113040</xdr:rowOff>
    </xdr:to>
    <xdr:sp macro="" textlink="">
      <xdr:nvSpPr>
        <xdr:cNvPr id="1321" name="CustomShape 1">
          <a:extLst>
            <a:ext uri="{FF2B5EF4-FFF2-40B4-BE49-F238E27FC236}">
              <a16:creationId xmlns:a16="http://schemas.microsoft.com/office/drawing/2014/main" id="{00000000-0008-0000-0600-000029050000}"/>
            </a:ext>
          </a:extLst>
        </xdr:cNvPr>
        <xdr:cNvSpPr/>
      </xdr:nvSpPr>
      <xdr:spPr>
        <a:xfrm>
          <a:off x="6839640" y="621792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34</xdr:row>
      <xdr:rowOff>140040</xdr:rowOff>
    </xdr:from>
    <xdr:to>
      <xdr:col>59</xdr:col>
      <xdr:colOff>51120</xdr:colOff>
      <xdr:row>34</xdr:row>
      <xdr:rowOff>140040</xdr:rowOff>
    </xdr:to>
    <xdr:sp macro="" textlink="">
      <xdr:nvSpPr>
        <xdr:cNvPr id="1322" name="Line 1">
          <a:extLst>
            <a:ext uri="{FF2B5EF4-FFF2-40B4-BE49-F238E27FC236}">
              <a16:creationId xmlns:a16="http://schemas.microsoft.com/office/drawing/2014/main" id="{00000000-0008-0000-0600-00002A050000}"/>
            </a:ext>
          </a:extLst>
        </xdr:cNvPr>
        <xdr:cNvSpPr/>
      </xdr:nvSpPr>
      <xdr:spPr>
        <a:xfrm>
          <a:off x="7575120" y="596916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34</xdr:row>
      <xdr:rowOff>8280</xdr:rowOff>
    </xdr:from>
    <xdr:to>
      <xdr:col>34</xdr:col>
      <xdr:colOff>96480</xdr:colOff>
      <xdr:row>35</xdr:row>
      <xdr:rowOff>75600</xdr:rowOff>
    </xdr:to>
    <xdr:sp macro="" textlink="">
      <xdr:nvSpPr>
        <xdr:cNvPr id="1323" name="CustomShape 1">
          <a:extLst>
            <a:ext uri="{FF2B5EF4-FFF2-40B4-BE49-F238E27FC236}">
              <a16:creationId xmlns:a16="http://schemas.microsoft.com/office/drawing/2014/main" id="{00000000-0008-0000-0600-00002B050000}"/>
            </a:ext>
          </a:extLst>
        </xdr:cNvPr>
        <xdr:cNvSpPr/>
      </xdr:nvSpPr>
      <xdr:spPr>
        <a:xfrm>
          <a:off x="6839640" y="583740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32</xdr:row>
      <xdr:rowOff>101520</xdr:rowOff>
    </xdr:from>
    <xdr:to>
      <xdr:col>59</xdr:col>
      <xdr:colOff>51120</xdr:colOff>
      <xdr:row>32</xdr:row>
      <xdr:rowOff>101520</xdr:rowOff>
    </xdr:to>
    <xdr:sp macro="" textlink="">
      <xdr:nvSpPr>
        <xdr:cNvPr id="1324" name="Line 1">
          <a:extLst>
            <a:ext uri="{FF2B5EF4-FFF2-40B4-BE49-F238E27FC236}">
              <a16:creationId xmlns:a16="http://schemas.microsoft.com/office/drawing/2014/main" id="{00000000-0008-0000-0600-00002C050000}"/>
            </a:ext>
          </a:extLst>
        </xdr:cNvPr>
        <xdr:cNvSpPr/>
      </xdr:nvSpPr>
      <xdr:spPr>
        <a:xfrm>
          <a:off x="7575120" y="558792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31</xdr:row>
      <xdr:rowOff>141480</xdr:rowOff>
    </xdr:from>
    <xdr:to>
      <xdr:col>34</xdr:col>
      <xdr:colOff>96480</xdr:colOff>
      <xdr:row>33</xdr:row>
      <xdr:rowOff>36360</xdr:rowOff>
    </xdr:to>
    <xdr:sp macro="" textlink="">
      <xdr:nvSpPr>
        <xdr:cNvPr id="1325" name="CustomShape 1">
          <a:extLst>
            <a:ext uri="{FF2B5EF4-FFF2-40B4-BE49-F238E27FC236}">
              <a16:creationId xmlns:a16="http://schemas.microsoft.com/office/drawing/2014/main" id="{00000000-0008-0000-0600-00002D050000}"/>
            </a:ext>
          </a:extLst>
        </xdr:cNvPr>
        <xdr:cNvSpPr/>
      </xdr:nvSpPr>
      <xdr:spPr>
        <a:xfrm>
          <a:off x="6839640" y="545616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63720</xdr:rowOff>
    </xdr:from>
    <xdr:to>
      <xdr:col>59</xdr:col>
      <xdr:colOff>51120</xdr:colOff>
      <xdr:row>30</xdr:row>
      <xdr:rowOff>63720</xdr:rowOff>
    </xdr:to>
    <xdr:sp macro="" textlink="">
      <xdr:nvSpPr>
        <xdr:cNvPr id="1326" name="Line 1">
          <a:extLst>
            <a:ext uri="{FF2B5EF4-FFF2-40B4-BE49-F238E27FC236}">
              <a16:creationId xmlns:a16="http://schemas.microsoft.com/office/drawing/2014/main" id="{00000000-0008-0000-0600-00002E050000}"/>
            </a:ext>
          </a:extLst>
        </xdr:cNvPr>
        <xdr:cNvSpPr/>
      </xdr:nvSpPr>
      <xdr:spPr>
        <a:xfrm>
          <a:off x="7575120" y="520704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29</xdr:row>
      <xdr:rowOff>102960</xdr:rowOff>
    </xdr:from>
    <xdr:to>
      <xdr:col>34</xdr:col>
      <xdr:colOff>96480</xdr:colOff>
      <xdr:row>30</xdr:row>
      <xdr:rowOff>170280</xdr:rowOff>
    </xdr:to>
    <xdr:sp macro="" textlink="">
      <xdr:nvSpPr>
        <xdr:cNvPr id="1327" name="CustomShape 1">
          <a:extLst>
            <a:ext uri="{FF2B5EF4-FFF2-40B4-BE49-F238E27FC236}">
              <a16:creationId xmlns:a16="http://schemas.microsoft.com/office/drawing/2014/main" id="{00000000-0008-0000-0600-00002F050000}"/>
            </a:ext>
          </a:extLst>
        </xdr:cNvPr>
        <xdr:cNvSpPr/>
      </xdr:nvSpPr>
      <xdr:spPr>
        <a:xfrm>
          <a:off x="6839640" y="507492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macro="" textlink="">
      <xdr:nvSpPr>
        <xdr:cNvPr id="1328" name="Line 1">
          <a:extLst>
            <a:ext uri="{FF2B5EF4-FFF2-40B4-BE49-F238E27FC236}">
              <a16:creationId xmlns:a16="http://schemas.microsoft.com/office/drawing/2014/main" id="{00000000-0008-0000-0600-000030050000}"/>
            </a:ext>
          </a:extLst>
        </xdr:cNvPr>
        <xdr:cNvSpPr/>
      </xdr:nvSpPr>
      <xdr:spPr>
        <a:xfrm>
          <a:off x="7575120" y="4825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27</xdr:row>
      <xdr:rowOff>65520</xdr:rowOff>
    </xdr:from>
    <xdr:to>
      <xdr:col>34</xdr:col>
      <xdr:colOff>96480</xdr:colOff>
      <xdr:row>28</xdr:row>
      <xdr:rowOff>131760</xdr:rowOff>
    </xdr:to>
    <xdr:sp macro="" textlink="">
      <xdr:nvSpPr>
        <xdr:cNvPr id="1329" name="CustomShape 1">
          <a:extLst>
            <a:ext uri="{FF2B5EF4-FFF2-40B4-BE49-F238E27FC236}">
              <a16:creationId xmlns:a16="http://schemas.microsoft.com/office/drawing/2014/main" id="{00000000-0008-0000-0600-000031050000}"/>
            </a:ext>
          </a:extLst>
        </xdr:cNvPr>
        <xdr:cNvSpPr/>
      </xdr:nvSpPr>
      <xdr:spPr>
        <a:xfrm>
          <a:off x="6839640" y="4694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macro="" textlink="">
      <xdr:nvSpPr>
        <xdr:cNvPr id="1330" name="CustomShape 1">
          <a:extLst>
            <a:ext uri="{FF2B5EF4-FFF2-40B4-BE49-F238E27FC236}">
              <a16:creationId xmlns:a16="http://schemas.microsoft.com/office/drawing/2014/main" id="{00000000-0008-0000-0600-000032050000}"/>
            </a:ext>
          </a:extLst>
        </xdr:cNvPr>
        <xdr:cNvSpPr/>
      </xdr:nvSpPr>
      <xdr:spPr>
        <a:xfrm>
          <a:off x="7575480" y="4826160"/>
          <a:ext cx="54007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188280</xdr:colOff>
      <xdr:row>30</xdr:row>
      <xdr:rowOff>97920</xdr:rowOff>
    </xdr:from>
    <xdr:to>
      <xdr:col>54</xdr:col>
      <xdr:colOff>189720</xdr:colOff>
      <xdr:row>36</xdr:row>
      <xdr:rowOff>35280</xdr:rowOff>
    </xdr:to>
    <xdr:sp macro="" textlink="">
      <xdr:nvSpPr>
        <xdr:cNvPr id="1331" name="Line 1">
          <a:extLst>
            <a:ext uri="{FF2B5EF4-FFF2-40B4-BE49-F238E27FC236}">
              <a16:creationId xmlns:a16="http://schemas.microsoft.com/office/drawing/2014/main" id="{00000000-0008-0000-0600-000033050000}"/>
            </a:ext>
          </a:extLst>
        </xdr:cNvPr>
        <xdr:cNvSpPr/>
      </xdr:nvSpPr>
      <xdr:spPr>
        <a:xfrm flipV="1">
          <a:off x="12018240" y="5241240"/>
          <a:ext cx="1440" cy="96624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189720</xdr:colOff>
      <xdr:row>36</xdr:row>
      <xdr:rowOff>49320</xdr:rowOff>
    </xdr:from>
    <xdr:to>
      <xdr:col>58</xdr:col>
      <xdr:colOff>72360</xdr:colOff>
      <xdr:row>37</xdr:row>
      <xdr:rowOff>116640</xdr:rowOff>
    </xdr:to>
    <xdr:sp macro="" textlink="">
      <xdr:nvSpPr>
        <xdr:cNvPr id="1332" name="CustomShape 1">
          <a:extLst>
            <a:ext uri="{FF2B5EF4-FFF2-40B4-BE49-F238E27FC236}">
              <a16:creationId xmlns:a16="http://schemas.microsoft.com/office/drawing/2014/main" id="{00000000-0008-0000-0600-000034050000}"/>
            </a:ext>
          </a:extLst>
        </xdr:cNvPr>
        <xdr:cNvSpPr/>
      </xdr:nvSpPr>
      <xdr:spPr>
        <a:xfrm>
          <a:off x="12019680" y="6221520"/>
          <a:ext cx="7588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137,372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36</xdr:row>
      <xdr:rowOff>35280</xdr:rowOff>
    </xdr:from>
    <xdr:to>
      <xdr:col>55</xdr:col>
      <xdr:colOff>88920</xdr:colOff>
      <xdr:row>36</xdr:row>
      <xdr:rowOff>35280</xdr:rowOff>
    </xdr:to>
    <xdr:sp macro="" textlink="">
      <xdr:nvSpPr>
        <xdr:cNvPr id="1333" name="Line 1">
          <a:extLst>
            <a:ext uri="{FF2B5EF4-FFF2-40B4-BE49-F238E27FC236}">
              <a16:creationId xmlns:a16="http://schemas.microsoft.com/office/drawing/2014/main" id="{00000000-0008-0000-0600-000035050000}"/>
            </a:ext>
          </a:extLst>
        </xdr:cNvPr>
        <xdr:cNvSpPr/>
      </xdr:nvSpPr>
      <xdr:spPr>
        <a:xfrm>
          <a:off x="11931480" y="620748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189720</xdr:colOff>
      <xdr:row>29</xdr:row>
      <xdr:rowOff>54360</xdr:rowOff>
    </xdr:from>
    <xdr:to>
      <xdr:col>58</xdr:col>
      <xdr:colOff>72360</xdr:colOff>
      <xdr:row>30</xdr:row>
      <xdr:rowOff>121680</xdr:rowOff>
    </xdr:to>
    <xdr:sp macro="" textlink="">
      <xdr:nvSpPr>
        <xdr:cNvPr id="1334" name="CustomShape 1">
          <a:extLst>
            <a:ext uri="{FF2B5EF4-FFF2-40B4-BE49-F238E27FC236}">
              <a16:creationId xmlns:a16="http://schemas.microsoft.com/office/drawing/2014/main" id="{00000000-0008-0000-0600-000036050000}"/>
            </a:ext>
          </a:extLst>
        </xdr:cNvPr>
        <xdr:cNvSpPr/>
      </xdr:nvSpPr>
      <xdr:spPr>
        <a:xfrm>
          <a:off x="12019680" y="5026320"/>
          <a:ext cx="7588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391,048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30</xdr:row>
      <xdr:rowOff>97920</xdr:rowOff>
    </xdr:from>
    <xdr:to>
      <xdr:col>55</xdr:col>
      <xdr:colOff>88920</xdr:colOff>
      <xdr:row>30</xdr:row>
      <xdr:rowOff>97920</xdr:rowOff>
    </xdr:to>
    <xdr:sp macro="" textlink="">
      <xdr:nvSpPr>
        <xdr:cNvPr id="1335" name="Line 1">
          <a:extLst>
            <a:ext uri="{FF2B5EF4-FFF2-40B4-BE49-F238E27FC236}">
              <a16:creationId xmlns:a16="http://schemas.microsoft.com/office/drawing/2014/main" id="{00000000-0008-0000-0600-000037050000}"/>
            </a:ext>
          </a:extLst>
        </xdr:cNvPr>
        <xdr:cNvSpPr/>
      </xdr:nvSpPr>
      <xdr:spPr>
        <a:xfrm>
          <a:off x="11931480" y="524124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114120</xdr:colOff>
      <xdr:row>35</xdr:row>
      <xdr:rowOff>12240</xdr:rowOff>
    </xdr:from>
    <xdr:to>
      <xdr:col>54</xdr:col>
      <xdr:colOff>218880</xdr:colOff>
      <xdr:row>37</xdr:row>
      <xdr:rowOff>109800</xdr:rowOff>
    </xdr:to>
    <xdr:sp macro="" textlink="">
      <xdr:nvSpPr>
        <xdr:cNvPr id="1336" name="Line 1">
          <a:extLst>
            <a:ext uri="{FF2B5EF4-FFF2-40B4-BE49-F238E27FC236}">
              <a16:creationId xmlns:a16="http://schemas.microsoft.com/office/drawing/2014/main" id="{00000000-0008-0000-0600-000038050000}"/>
            </a:ext>
          </a:extLst>
        </xdr:cNvPr>
        <xdr:cNvSpPr/>
      </xdr:nvSpPr>
      <xdr:spPr>
        <a:xfrm flipV="1">
          <a:off x="11067840" y="6012720"/>
          <a:ext cx="981000" cy="4406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189720</xdr:colOff>
      <xdr:row>33</xdr:row>
      <xdr:rowOff>91800</xdr:rowOff>
    </xdr:from>
    <xdr:to>
      <xdr:col>58</xdr:col>
      <xdr:colOff>72360</xdr:colOff>
      <xdr:row>34</xdr:row>
      <xdr:rowOff>159120</xdr:rowOff>
    </xdr:to>
    <xdr:sp macro="" textlink="">
      <xdr:nvSpPr>
        <xdr:cNvPr id="1337" name="CustomShape 1">
          <a:extLst>
            <a:ext uri="{FF2B5EF4-FFF2-40B4-BE49-F238E27FC236}">
              <a16:creationId xmlns:a16="http://schemas.microsoft.com/office/drawing/2014/main" id="{00000000-0008-0000-0600-000039050000}"/>
            </a:ext>
          </a:extLst>
        </xdr:cNvPr>
        <xdr:cNvSpPr/>
      </xdr:nvSpPr>
      <xdr:spPr>
        <a:xfrm>
          <a:off x="12019680" y="5749560"/>
          <a:ext cx="7588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207,855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34</xdr:row>
      <xdr:rowOff>59760</xdr:rowOff>
    </xdr:from>
    <xdr:to>
      <xdr:col>55</xdr:col>
      <xdr:colOff>51120</xdr:colOff>
      <xdr:row>34</xdr:row>
      <xdr:rowOff>160920</xdr:rowOff>
    </xdr:to>
    <xdr:sp macro="" textlink="">
      <xdr:nvSpPr>
        <xdr:cNvPr id="1338" name="CustomShape 1">
          <a:extLst>
            <a:ext uri="{FF2B5EF4-FFF2-40B4-BE49-F238E27FC236}">
              <a16:creationId xmlns:a16="http://schemas.microsoft.com/office/drawing/2014/main" id="{00000000-0008-0000-0600-00003A050000}"/>
            </a:ext>
          </a:extLst>
        </xdr:cNvPr>
        <xdr:cNvSpPr/>
      </xdr:nvSpPr>
      <xdr:spPr>
        <a:xfrm>
          <a:off x="11969640" y="588888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177480</xdr:colOff>
      <xdr:row>37</xdr:row>
      <xdr:rowOff>109800</xdr:rowOff>
    </xdr:from>
    <xdr:to>
      <xdr:col>50</xdr:col>
      <xdr:colOff>114120</xdr:colOff>
      <xdr:row>37</xdr:row>
      <xdr:rowOff>125280</xdr:rowOff>
    </xdr:to>
    <xdr:sp macro="" textlink="">
      <xdr:nvSpPr>
        <xdr:cNvPr id="1339" name="Line 1">
          <a:extLst>
            <a:ext uri="{FF2B5EF4-FFF2-40B4-BE49-F238E27FC236}">
              <a16:creationId xmlns:a16="http://schemas.microsoft.com/office/drawing/2014/main" id="{00000000-0008-0000-0600-00003B050000}"/>
            </a:ext>
          </a:extLst>
        </xdr:cNvPr>
        <xdr:cNvSpPr/>
      </xdr:nvSpPr>
      <xdr:spPr>
        <a:xfrm flipV="1">
          <a:off x="10035720" y="6453360"/>
          <a:ext cx="1032120" cy="154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63360</xdr:colOff>
      <xdr:row>37</xdr:row>
      <xdr:rowOff>720</xdr:rowOff>
    </xdr:from>
    <xdr:to>
      <xdr:col>50</xdr:col>
      <xdr:colOff>164520</xdr:colOff>
      <xdr:row>37</xdr:row>
      <xdr:rowOff>101880</xdr:rowOff>
    </xdr:to>
    <xdr:sp macro="" textlink="">
      <xdr:nvSpPr>
        <xdr:cNvPr id="1340" name="CustomShape 1">
          <a:extLst>
            <a:ext uri="{FF2B5EF4-FFF2-40B4-BE49-F238E27FC236}">
              <a16:creationId xmlns:a16="http://schemas.microsoft.com/office/drawing/2014/main" id="{00000000-0008-0000-0600-00003C050000}"/>
            </a:ext>
          </a:extLst>
        </xdr:cNvPr>
        <xdr:cNvSpPr/>
      </xdr:nvSpPr>
      <xdr:spPr>
        <a:xfrm>
          <a:off x="11017080" y="63442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188280</xdr:colOff>
      <xdr:row>35</xdr:row>
      <xdr:rowOff>129600</xdr:rowOff>
    </xdr:from>
    <xdr:to>
      <xdr:col>51</xdr:col>
      <xdr:colOff>202320</xdr:colOff>
      <xdr:row>37</xdr:row>
      <xdr:rowOff>24480</xdr:rowOff>
    </xdr:to>
    <xdr:sp macro="" textlink="">
      <xdr:nvSpPr>
        <xdr:cNvPr id="1341" name="CustomShape 1">
          <a:extLst>
            <a:ext uri="{FF2B5EF4-FFF2-40B4-BE49-F238E27FC236}">
              <a16:creationId xmlns:a16="http://schemas.microsoft.com/office/drawing/2014/main" id="{00000000-0008-0000-0600-00003D050000}"/>
            </a:ext>
          </a:extLst>
        </xdr:cNvPr>
        <xdr:cNvSpPr/>
      </xdr:nvSpPr>
      <xdr:spPr>
        <a:xfrm>
          <a:off x="10703880" y="613008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88,189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50760</xdr:colOff>
      <xdr:row>37</xdr:row>
      <xdr:rowOff>125280</xdr:rowOff>
    </xdr:from>
    <xdr:to>
      <xdr:col>45</xdr:col>
      <xdr:colOff>177480</xdr:colOff>
      <xdr:row>37</xdr:row>
      <xdr:rowOff>131760</xdr:rowOff>
    </xdr:to>
    <xdr:sp macro="" textlink="">
      <xdr:nvSpPr>
        <xdr:cNvPr id="1342" name="Line 1">
          <a:extLst>
            <a:ext uri="{FF2B5EF4-FFF2-40B4-BE49-F238E27FC236}">
              <a16:creationId xmlns:a16="http://schemas.microsoft.com/office/drawing/2014/main" id="{00000000-0008-0000-0600-00003E050000}"/>
            </a:ext>
          </a:extLst>
        </xdr:cNvPr>
        <xdr:cNvSpPr/>
      </xdr:nvSpPr>
      <xdr:spPr>
        <a:xfrm flipV="1">
          <a:off x="9032760" y="6468840"/>
          <a:ext cx="1002960" cy="64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127080</xdr:colOff>
      <xdr:row>37</xdr:row>
      <xdr:rowOff>6120</xdr:rowOff>
    </xdr:from>
    <xdr:to>
      <xdr:col>46</xdr:col>
      <xdr:colOff>38520</xdr:colOff>
      <xdr:row>37</xdr:row>
      <xdr:rowOff>107280</xdr:rowOff>
    </xdr:to>
    <xdr:sp macro="" textlink="">
      <xdr:nvSpPr>
        <xdr:cNvPr id="1343" name="CustomShape 1">
          <a:extLst>
            <a:ext uri="{FF2B5EF4-FFF2-40B4-BE49-F238E27FC236}">
              <a16:creationId xmlns:a16="http://schemas.microsoft.com/office/drawing/2014/main" id="{00000000-0008-0000-0600-00003F050000}"/>
            </a:ext>
          </a:extLst>
        </xdr:cNvPr>
        <xdr:cNvSpPr/>
      </xdr:nvSpPr>
      <xdr:spPr>
        <a:xfrm>
          <a:off x="9985320" y="634968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33840</xdr:colOff>
      <xdr:row>35</xdr:row>
      <xdr:rowOff>135000</xdr:rowOff>
    </xdr:from>
    <xdr:to>
      <xdr:col>47</xdr:col>
      <xdr:colOff>46800</xdr:colOff>
      <xdr:row>37</xdr:row>
      <xdr:rowOff>29880</xdr:rowOff>
    </xdr:to>
    <xdr:sp macro="" textlink="">
      <xdr:nvSpPr>
        <xdr:cNvPr id="1344" name="CustomShape 1">
          <a:extLst>
            <a:ext uri="{FF2B5EF4-FFF2-40B4-BE49-F238E27FC236}">
              <a16:creationId xmlns:a16="http://schemas.microsoft.com/office/drawing/2014/main" id="{00000000-0008-0000-0600-000040050000}"/>
            </a:ext>
          </a:extLst>
        </xdr:cNvPr>
        <xdr:cNvSpPr/>
      </xdr:nvSpPr>
      <xdr:spPr>
        <a:xfrm>
          <a:off x="9672840" y="613548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86,744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114480</xdr:colOff>
      <xdr:row>37</xdr:row>
      <xdr:rowOff>129600</xdr:rowOff>
    </xdr:from>
    <xdr:to>
      <xdr:col>41</xdr:col>
      <xdr:colOff>50760</xdr:colOff>
      <xdr:row>37</xdr:row>
      <xdr:rowOff>131760</xdr:rowOff>
    </xdr:to>
    <xdr:sp macro="" textlink="">
      <xdr:nvSpPr>
        <xdr:cNvPr id="1345" name="Line 1">
          <a:extLst>
            <a:ext uri="{FF2B5EF4-FFF2-40B4-BE49-F238E27FC236}">
              <a16:creationId xmlns:a16="http://schemas.microsoft.com/office/drawing/2014/main" id="{00000000-0008-0000-0600-000041050000}"/>
            </a:ext>
          </a:extLst>
        </xdr:cNvPr>
        <xdr:cNvSpPr/>
      </xdr:nvSpPr>
      <xdr:spPr>
        <a:xfrm>
          <a:off x="8001000" y="6473160"/>
          <a:ext cx="1031760" cy="21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41</xdr:col>
      <xdr:colOff>0</xdr:colOff>
      <xdr:row>37</xdr:row>
      <xdr:rowOff>27360</xdr:rowOff>
    </xdr:from>
    <xdr:to>
      <xdr:col>41</xdr:col>
      <xdr:colOff>101160</xdr:colOff>
      <xdr:row>37</xdr:row>
      <xdr:rowOff>128520</xdr:rowOff>
    </xdr:to>
    <xdr:sp macro="" textlink="">
      <xdr:nvSpPr>
        <xdr:cNvPr id="1346" name="CustomShape 1">
          <a:extLst>
            <a:ext uri="{FF2B5EF4-FFF2-40B4-BE49-F238E27FC236}">
              <a16:creationId xmlns:a16="http://schemas.microsoft.com/office/drawing/2014/main" id="{00000000-0008-0000-0600-000042050000}"/>
            </a:ext>
          </a:extLst>
        </xdr:cNvPr>
        <xdr:cNvSpPr/>
      </xdr:nvSpPr>
      <xdr:spPr>
        <a:xfrm>
          <a:off x="8982000" y="63709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96480</xdr:colOff>
      <xdr:row>35</xdr:row>
      <xdr:rowOff>156240</xdr:rowOff>
    </xdr:from>
    <xdr:to>
      <xdr:col>42</xdr:col>
      <xdr:colOff>110520</xdr:colOff>
      <xdr:row>37</xdr:row>
      <xdr:rowOff>51120</xdr:rowOff>
    </xdr:to>
    <xdr:sp macro="" textlink="">
      <xdr:nvSpPr>
        <xdr:cNvPr id="1347" name="CustomShape 1">
          <a:extLst>
            <a:ext uri="{FF2B5EF4-FFF2-40B4-BE49-F238E27FC236}">
              <a16:creationId xmlns:a16="http://schemas.microsoft.com/office/drawing/2014/main" id="{00000000-0008-0000-0600-000043050000}"/>
            </a:ext>
          </a:extLst>
        </xdr:cNvPr>
        <xdr:cNvSpPr/>
      </xdr:nvSpPr>
      <xdr:spPr>
        <a:xfrm>
          <a:off x="8640360" y="615672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81,139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37440</xdr:rowOff>
    </xdr:from>
    <xdr:to>
      <xdr:col>36</xdr:col>
      <xdr:colOff>165240</xdr:colOff>
      <xdr:row>37</xdr:row>
      <xdr:rowOff>138600</xdr:rowOff>
    </xdr:to>
    <xdr:sp macro="" textlink="">
      <xdr:nvSpPr>
        <xdr:cNvPr id="1348" name="CustomShape 1">
          <a:extLst>
            <a:ext uri="{FF2B5EF4-FFF2-40B4-BE49-F238E27FC236}">
              <a16:creationId xmlns:a16="http://schemas.microsoft.com/office/drawing/2014/main" id="{00000000-0008-0000-0600-000044050000}"/>
            </a:ext>
          </a:extLst>
        </xdr:cNvPr>
        <xdr:cNvSpPr/>
      </xdr:nvSpPr>
      <xdr:spPr>
        <a:xfrm>
          <a:off x="7950600" y="63810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35</xdr:row>
      <xdr:rowOff>166320</xdr:rowOff>
    </xdr:from>
    <xdr:to>
      <xdr:col>37</xdr:col>
      <xdr:colOff>201240</xdr:colOff>
      <xdr:row>37</xdr:row>
      <xdr:rowOff>61200</xdr:rowOff>
    </xdr:to>
    <xdr:sp macro="" textlink="">
      <xdr:nvSpPr>
        <xdr:cNvPr id="1349" name="CustomShape 1">
          <a:extLst>
            <a:ext uri="{FF2B5EF4-FFF2-40B4-BE49-F238E27FC236}">
              <a16:creationId xmlns:a16="http://schemas.microsoft.com/office/drawing/2014/main" id="{00000000-0008-0000-0600-000045050000}"/>
            </a:ext>
          </a:extLst>
        </xdr:cNvPr>
        <xdr:cNvSpPr/>
      </xdr:nvSpPr>
      <xdr:spPr>
        <a:xfrm>
          <a:off x="7636680" y="616680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78,503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macro="" textlink="">
      <xdr:nvSpPr>
        <xdr:cNvPr id="1350" name="CustomShape 1">
          <a:extLst>
            <a:ext uri="{FF2B5EF4-FFF2-40B4-BE49-F238E27FC236}">
              <a16:creationId xmlns:a16="http://schemas.microsoft.com/office/drawing/2014/main" id="{00000000-0008-0000-0600-000046050000}"/>
            </a:ext>
          </a:extLst>
        </xdr:cNvPr>
        <xdr:cNvSpPr/>
      </xdr:nvSpPr>
      <xdr:spPr>
        <a:xfrm>
          <a:off x="11829960" y="7119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macro="" textlink="">
      <xdr:nvSpPr>
        <xdr:cNvPr id="1351" name="CustomShape 1">
          <a:extLst>
            <a:ext uri="{FF2B5EF4-FFF2-40B4-BE49-F238E27FC236}">
              <a16:creationId xmlns:a16="http://schemas.microsoft.com/office/drawing/2014/main" id="{00000000-0008-0000-0600-000047050000}"/>
            </a:ext>
          </a:extLst>
        </xdr:cNvPr>
        <xdr:cNvSpPr/>
      </xdr:nvSpPr>
      <xdr:spPr>
        <a:xfrm>
          <a:off x="1084968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macro="" textlink="">
      <xdr:nvSpPr>
        <xdr:cNvPr id="1352" name="CustomShape 1">
          <a:extLst>
            <a:ext uri="{FF2B5EF4-FFF2-40B4-BE49-F238E27FC236}">
              <a16:creationId xmlns:a16="http://schemas.microsoft.com/office/drawing/2014/main" id="{00000000-0008-0000-0600-000048050000}"/>
            </a:ext>
          </a:extLst>
        </xdr:cNvPr>
        <xdr:cNvSpPr/>
      </xdr:nvSpPr>
      <xdr:spPr>
        <a:xfrm>
          <a:off x="981756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macro="" textlink="">
      <xdr:nvSpPr>
        <xdr:cNvPr id="1353" name="CustomShape 1">
          <a:extLst>
            <a:ext uri="{FF2B5EF4-FFF2-40B4-BE49-F238E27FC236}">
              <a16:creationId xmlns:a16="http://schemas.microsoft.com/office/drawing/2014/main" id="{00000000-0008-0000-0600-000049050000}"/>
            </a:ext>
          </a:extLst>
        </xdr:cNvPr>
        <xdr:cNvSpPr/>
      </xdr:nvSpPr>
      <xdr:spPr>
        <a:xfrm>
          <a:off x="881424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macro="" textlink="">
      <xdr:nvSpPr>
        <xdr:cNvPr id="1354" name="CustomShape 1">
          <a:extLst>
            <a:ext uri="{FF2B5EF4-FFF2-40B4-BE49-F238E27FC236}">
              <a16:creationId xmlns:a16="http://schemas.microsoft.com/office/drawing/2014/main" id="{00000000-0008-0000-0600-00004A050000}"/>
            </a:ext>
          </a:extLst>
        </xdr:cNvPr>
        <xdr:cNvSpPr/>
      </xdr:nvSpPr>
      <xdr:spPr>
        <a:xfrm>
          <a:off x="7782480" y="7119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34</xdr:row>
      <xdr:rowOff>133200</xdr:rowOff>
    </xdr:from>
    <xdr:to>
      <xdr:col>55</xdr:col>
      <xdr:colOff>51120</xdr:colOff>
      <xdr:row>35</xdr:row>
      <xdr:rowOff>63000</xdr:rowOff>
    </xdr:to>
    <xdr:sp macro="" textlink="">
      <xdr:nvSpPr>
        <xdr:cNvPr id="1355" name="CustomShape 1">
          <a:extLst>
            <a:ext uri="{FF2B5EF4-FFF2-40B4-BE49-F238E27FC236}">
              <a16:creationId xmlns:a16="http://schemas.microsoft.com/office/drawing/2014/main" id="{00000000-0008-0000-0600-00004B050000}"/>
            </a:ext>
          </a:extLst>
        </xdr:cNvPr>
        <xdr:cNvSpPr/>
      </xdr:nvSpPr>
      <xdr:spPr>
        <a:xfrm>
          <a:off x="11969640" y="596232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189720</xdr:colOff>
      <xdr:row>34</xdr:row>
      <xdr:rowOff>121680</xdr:rowOff>
    </xdr:from>
    <xdr:to>
      <xdr:col>58</xdr:col>
      <xdr:colOff>72360</xdr:colOff>
      <xdr:row>36</xdr:row>
      <xdr:rowOff>16560</xdr:rowOff>
    </xdr:to>
    <xdr:sp macro="" textlink="">
      <xdr:nvSpPr>
        <xdr:cNvPr id="1356" name="CustomShape 1">
          <a:extLst>
            <a:ext uri="{FF2B5EF4-FFF2-40B4-BE49-F238E27FC236}">
              <a16:creationId xmlns:a16="http://schemas.microsoft.com/office/drawing/2014/main" id="{00000000-0008-0000-0600-00004C050000}"/>
            </a:ext>
          </a:extLst>
        </xdr:cNvPr>
        <xdr:cNvSpPr/>
      </xdr:nvSpPr>
      <xdr:spPr>
        <a:xfrm>
          <a:off x="12019680" y="5950800"/>
          <a:ext cx="7588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188,522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63360</xdr:colOff>
      <xdr:row>37</xdr:row>
      <xdr:rowOff>59400</xdr:rowOff>
    </xdr:from>
    <xdr:to>
      <xdr:col>50</xdr:col>
      <xdr:colOff>164520</xdr:colOff>
      <xdr:row>37</xdr:row>
      <xdr:rowOff>160560</xdr:rowOff>
    </xdr:to>
    <xdr:sp macro="" textlink="">
      <xdr:nvSpPr>
        <xdr:cNvPr id="1357" name="CustomShape 1">
          <a:extLst>
            <a:ext uri="{FF2B5EF4-FFF2-40B4-BE49-F238E27FC236}">
              <a16:creationId xmlns:a16="http://schemas.microsoft.com/office/drawing/2014/main" id="{00000000-0008-0000-0600-00004D050000}"/>
            </a:ext>
          </a:extLst>
        </xdr:cNvPr>
        <xdr:cNvSpPr/>
      </xdr:nvSpPr>
      <xdr:spPr>
        <a:xfrm>
          <a:off x="11017080" y="64029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188280</xdr:colOff>
      <xdr:row>37</xdr:row>
      <xdr:rowOff>162000</xdr:rowOff>
    </xdr:from>
    <xdr:to>
      <xdr:col>51</xdr:col>
      <xdr:colOff>202320</xdr:colOff>
      <xdr:row>39</xdr:row>
      <xdr:rowOff>57960</xdr:rowOff>
    </xdr:to>
    <xdr:sp macro="" textlink="">
      <xdr:nvSpPr>
        <xdr:cNvPr id="1358" name="CustomShape 1">
          <a:extLst>
            <a:ext uri="{FF2B5EF4-FFF2-40B4-BE49-F238E27FC236}">
              <a16:creationId xmlns:a16="http://schemas.microsoft.com/office/drawing/2014/main" id="{00000000-0008-0000-0600-00004E050000}"/>
            </a:ext>
          </a:extLst>
        </xdr:cNvPr>
        <xdr:cNvSpPr/>
      </xdr:nvSpPr>
      <xdr:spPr>
        <a:xfrm>
          <a:off x="10703880" y="65055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72,756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127080</xdr:colOff>
      <xdr:row>37</xdr:row>
      <xdr:rowOff>74880</xdr:rowOff>
    </xdr:from>
    <xdr:to>
      <xdr:col>46</xdr:col>
      <xdr:colOff>38520</xdr:colOff>
      <xdr:row>38</xdr:row>
      <xdr:rowOff>5400</xdr:rowOff>
    </xdr:to>
    <xdr:sp macro="" textlink="">
      <xdr:nvSpPr>
        <xdr:cNvPr id="1359" name="CustomShape 1">
          <a:extLst>
            <a:ext uri="{FF2B5EF4-FFF2-40B4-BE49-F238E27FC236}">
              <a16:creationId xmlns:a16="http://schemas.microsoft.com/office/drawing/2014/main" id="{00000000-0008-0000-0600-00004F050000}"/>
            </a:ext>
          </a:extLst>
        </xdr:cNvPr>
        <xdr:cNvSpPr/>
      </xdr:nvSpPr>
      <xdr:spPr>
        <a:xfrm>
          <a:off x="9985320" y="6418440"/>
          <a:ext cx="13032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33840</xdr:colOff>
      <xdr:row>38</xdr:row>
      <xdr:rowOff>6840</xdr:rowOff>
    </xdr:from>
    <xdr:to>
      <xdr:col>47</xdr:col>
      <xdr:colOff>46800</xdr:colOff>
      <xdr:row>39</xdr:row>
      <xdr:rowOff>74160</xdr:rowOff>
    </xdr:to>
    <xdr:sp macro="" textlink="">
      <xdr:nvSpPr>
        <xdr:cNvPr id="1360" name="CustomShape 1">
          <a:extLst>
            <a:ext uri="{FF2B5EF4-FFF2-40B4-BE49-F238E27FC236}">
              <a16:creationId xmlns:a16="http://schemas.microsoft.com/office/drawing/2014/main" id="{00000000-0008-0000-0600-000050050000}"/>
            </a:ext>
          </a:extLst>
        </xdr:cNvPr>
        <xdr:cNvSpPr/>
      </xdr:nvSpPr>
      <xdr:spPr>
        <a:xfrm>
          <a:off x="9672840" y="652176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68,695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37</xdr:row>
      <xdr:rowOff>81000</xdr:rowOff>
    </xdr:from>
    <xdr:to>
      <xdr:col>41</xdr:col>
      <xdr:colOff>101160</xdr:colOff>
      <xdr:row>38</xdr:row>
      <xdr:rowOff>11520</xdr:rowOff>
    </xdr:to>
    <xdr:sp macro="" textlink="">
      <xdr:nvSpPr>
        <xdr:cNvPr id="1361" name="CustomShape 1">
          <a:extLst>
            <a:ext uri="{FF2B5EF4-FFF2-40B4-BE49-F238E27FC236}">
              <a16:creationId xmlns:a16="http://schemas.microsoft.com/office/drawing/2014/main" id="{00000000-0008-0000-0600-000051050000}"/>
            </a:ext>
          </a:extLst>
        </xdr:cNvPr>
        <xdr:cNvSpPr/>
      </xdr:nvSpPr>
      <xdr:spPr>
        <a:xfrm>
          <a:off x="8982000" y="642456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96480</xdr:colOff>
      <xdr:row>38</xdr:row>
      <xdr:rowOff>12960</xdr:rowOff>
    </xdr:from>
    <xdr:to>
      <xdr:col>42</xdr:col>
      <xdr:colOff>110520</xdr:colOff>
      <xdr:row>39</xdr:row>
      <xdr:rowOff>80280</xdr:rowOff>
    </xdr:to>
    <xdr:sp macro="" textlink="">
      <xdr:nvSpPr>
        <xdr:cNvPr id="1362" name="CustomShape 1">
          <a:extLst>
            <a:ext uri="{FF2B5EF4-FFF2-40B4-BE49-F238E27FC236}">
              <a16:creationId xmlns:a16="http://schemas.microsoft.com/office/drawing/2014/main" id="{00000000-0008-0000-0600-000052050000}"/>
            </a:ext>
          </a:extLst>
        </xdr:cNvPr>
        <xdr:cNvSpPr/>
      </xdr:nvSpPr>
      <xdr:spPr>
        <a:xfrm>
          <a:off x="8640360" y="652788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67,059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78840</xdr:rowOff>
    </xdr:from>
    <xdr:to>
      <xdr:col>36</xdr:col>
      <xdr:colOff>165240</xdr:colOff>
      <xdr:row>38</xdr:row>
      <xdr:rowOff>9360</xdr:rowOff>
    </xdr:to>
    <xdr:sp macro="" textlink="">
      <xdr:nvSpPr>
        <xdr:cNvPr id="1363" name="CustomShape 1">
          <a:extLst>
            <a:ext uri="{FF2B5EF4-FFF2-40B4-BE49-F238E27FC236}">
              <a16:creationId xmlns:a16="http://schemas.microsoft.com/office/drawing/2014/main" id="{00000000-0008-0000-0600-000053050000}"/>
            </a:ext>
          </a:extLst>
        </xdr:cNvPr>
        <xdr:cNvSpPr/>
      </xdr:nvSpPr>
      <xdr:spPr>
        <a:xfrm>
          <a:off x="7950600" y="642240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38</xdr:row>
      <xdr:rowOff>11160</xdr:rowOff>
    </xdr:from>
    <xdr:to>
      <xdr:col>37</xdr:col>
      <xdr:colOff>201240</xdr:colOff>
      <xdr:row>39</xdr:row>
      <xdr:rowOff>78480</xdr:rowOff>
    </xdr:to>
    <xdr:sp macro="" textlink="">
      <xdr:nvSpPr>
        <xdr:cNvPr id="1364" name="CustomShape 1">
          <a:extLst>
            <a:ext uri="{FF2B5EF4-FFF2-40B4-BE49-F238E27FC236}">
              <a16:creationId xmlns:a16="http://schemas.microsoft.com/office/drawing/2014/main" id="{00000000-0008-0000-0600-000054050000}"/>
            </a:ext>
          </a:extLst>
        </xdr:cNvPr>
        <xdr:cNvSpPr/>
      </xdr:nvSpPr>
      <xdr:spPr>
        <a:xfrm>
          <a:off x="7636680" y="652608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67,595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macro="" textlink="">
      <xdr:nvSpPr>
        <xdr:cNvPr id="1365" name="CustomShape 1">
          <a:extLst>
            <a:ext uri="{FF2B5EF4-FFF2-40B4-BE49-F238E27FC236}">
              <a16:creationId xmlns:a16="http://schemas.microsoft.com/office/drawing/2014/main" id="{00000000-0008-0000-0600-000055050000}"/>
            </a:ext>
          </a:extLst>
        </xdr:cNvPr>
        <xdr:cNvSpPr/>
      </xdr:nvSpPr>
      <xdr:spPr>
        <a:xfrm>
          <a:off x="7575480" y="7430040"/>
          <a:ext cx="54007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普通建設事業費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macro="" textlink="">
      <xdr:nvSpPr>
        <xdr:cNvPr id="1366" name="CustomShape 1">
          <a:extLst>
            <a:ext uri="{FF2B5EF4-FFF2-40B4-BE49-F238E27FC236}">
              <a16:creationId xmlns:a16="http://schemas.microsoft.com/office/drawing/2014/main" id="{00000000-0008-0000-0600-000056050000}"/>
            </a:ext>
          </a:extLst>
        </xdr:cNvPr>
        <xdr:cNvSpPr/>
      </xdr:nvSpPr>
      <xdr:spPr>
        <a:xfrm>
          <a:off x="7731360" y="7772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macro="" textlink="">
      <xdr:nvSpPr>
        <xdr:cNvPr id="1367" name="CustomShape 1">
          <a:extLst>
            <a:ext uri="{FF2B5EF4-FFF2-40B4-BE49-F238E27FC236}">
              <a16:creationId xmlns:a16="http://schemas.microsoft.com/office/drawing/2014/main" id="{00000000-0008-0000-0600-000057050000}"/>
            </a:ext>
          </a:extLst>
        </xdr:cNvPr>
        <xdr:cNvSpPr/>
      </xdr:nvSpPr>
      <xdr:spPr>
        <a:xfrm>
          <a:off x="7731360" y="7976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54/63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macro="" textlink="">
      <xdr:nvSpPr>
        <xdr:cNvPr id="1368" name="CustomShape 1">
          <a:extLst>
            <a:ext uri="{FF2B5EF4-FFF2-40B4-BE49-F238E27FC236}">
              <a16:creationId xmlns:a16="http://schemas.microsoft.com/office/drawing/2014/main" id="{00000000-0008-0000-0600-000058050000}"/>
            </a:ext>
          </a:extLst>
        </xdr:cNvPr>
        <xdr:cNvSpPr/>
      </xdr:nvSpPr>
      <xdr:spPr>
        <a:xfrm>
          <a:off x="8890560" y="7772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macro="" textlink="">
      <xdr:nvSpPr>
        <xdr:cNvPr id="1369" name="CustomShape 1">
          <a:extLst>
            <a:ext uri="{FF2B5EF4-FFF2-40B4-BE49-F238E27FC236}">
              <a16:creationId xmlns:a16="http://schemas.microsoft.com/office/drawing/2014/main" id="{00000000-0008-0000-0600-000059050000}"/>
            </a:ext>
          </a:extLst>
        </xdr:cNvPr>
        <xdr:cNvSpPr/>
      </xdr:nvSpPr>
      <xdr:spPr>
        <a:xfrm>
          <a:off x="8890560" y="7976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62,569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macro="" textlink="">
      <xdr:nvSpPr>
        <xdr:cNvPr id="1370" name="CustomShape 1">
          <a:extLst>
            <a:ext uri="{FF2B5EF4-FFF2-40B4-BE49-F238E27FC236}">
              <a16:creationId xmlns:a16="http://schemas.microsoft.com/office/drawing/2014/main" id="{00000000-0008-0000-0600-00005A050000}"/>
            </a:ext>
          </a:extLst>
        </xdr:cNvPr>
        <xdr:cNvSpPr/>
      </xdr:nvSpPr>
      <xdr:spPr>
        <a:xfrm>
          <a:off x="10204920" y="7772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macro="" textlink="">
      <xdr:nvSpPr>
        <xdr:cNvPr id="1371" name="CustomShape 1">
          <a:extLst>
            <a:ext uri="{FF2B5EF4-FFF2-40B4-BE49-F238E27FC236}">
              <a16:creationId xmlns:a16="http://schemas.microsoft.com/office/drawing/2014/main" id="{00000000-0008-0000-0600-00005B050000}"/>
            </a:ext>
          </a:extLst>
        </xdr:cNvPr>
        <xdr:cNvSpPr/>
      </xdr:nvSpPr>
      <xdr:spPr>
        <a:xfrm>
          <a:off x="10204920" y="7976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65,943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macro="" textlink="">
      <xdr:nvSpPr>
        <xdr:cNvPr id="1372" name="CustomShape 1">
          <a:extLst>
            <a:ext uri="{FF2B5EF4-FFF2-40B4-BE49-F238E27FC236}">
              <a16:creationId xmlns:a16="http://schemas.microsoft.com/office/drawing/2014/main" id="{00000000-0008-0000-0600-00005C050000}"/>
            </a:ext>
          </a:extLst>
        </xdr:cNvPr>
        <xdr:cNvSpPr/>
      </xdr:nvSpPr>
      <xdr:spPr>
        <a:xfrm>
          <a:off x="7575480" y="8255160"/>
          <a:ext cx="54007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34</xdr:col>
      <xdr:colOff>60120</xdr:colOff>
      <xdr:row>47</xdr:row>
      <xdr:rowOff>7200</xdr:rowOff>
    </xdr:from>
    <xdr:to>
      <xdr:col>36</xdr:col>
      <xdr:colOff>29880</xdr:colOff>
      <xdr:row>48</xdr:row>
      <xdr:rowOff>43560</xdr:rowOff>
    </xdr:to>
    <xdr:sp macro="" textlink="">
      <xdr:nvSpPr>
        <xdr:cNvPr id="1373" name="CustomShape 1">
          <a:extLst>
            <a:ext uri="{FF2B5EF4-FFF2-40B4-BE49-F238E27FC236}">
              <a16:creationId xmlns:a16="http://schemas.microsoft.com/office/drawing/2014/main" id="{00000000-0008-0000-0600-00005D050000}"/>
            </a:ext>
          </a:extLst>
        </xdr:cNvPr>
        <xdr:cNvSpPr/>
      </xdr:nvSpPr>
      <xdr:spPr>
        <a:xfrm>
          <a:off x="7508520" y="8065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macro="" textlink="">
      <xdr:nvSpPr>
        <xdr:cNvPr id="1374" name="Line 1">
          <a:extLst>
            <a:ext uri="{FF2B5EF4-FFF2-40B4-BE49-F238E27FC236}">
              <a16:creationId xmlns:a16="http://schemas.microsoft.com/office/drawing/2014/main" id="{00000000-0008-0000-0600-00005E050000}"/>
            </a:ext>
          </a:extLst>
        </xdr:cNvPr>
        <xdr:cNvSpPr/>
      </xdr:nvSpPr>
      <xdr:spPr>
        <a:xfrm>
          <a:off x="7575120" y="10540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126720</xdr:colOff>
      <xdr:row>59</xdr:row>
      <xdr:rowOff>44640</xdr:rowOff>
    </xdr:from>
    <xdr:to>
      <xdr:col>59</xdr:col>
      <xdr:colOff>51120</xdr:colOff>
      <xdr:row>59</xdr:row>
      <xdr:rowOff>44640</xdr:rowOff>
    </xdr:to>
    <xdr:sp macro="" textlink="">
      <xdr:nvSpPr>
        <xdr:cNvPr id="1375" name="Line 1">
          <a:extLst>
            <a:ext uri="{FF2B5EF4-FFF2-40B4-BE49-F238E27FC236}">
              <a16:creationId xmlns:a16="http://schemas.microsoft.com/office/drawing/2014/main" id="{00000000-0008-0000-0600-00005F050000}"/>
            </a:ext>
          </a:extLst>
        </xdr:cNvPr>
        <xdr:cNvSpPr/>
      </xdr:nvSpPr>
      <xdr:spPr>
        <a:xfrm>
          <a:off x="7575120" y="1015992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33</xdr:col>
      <xdr:colOff>63360</xdr:colOff>
      <xdr:row>58</xdr:row>
      <xdr:rowOff>84600</xdr:rowOff>
    </xdr:from>
    <xdr:to>
      <xdr:col>34</xdr:col>
      <xdr:colOff>104760</xdr:colOff>
      <xdr:row>59</xdr:row>
      <xdr:rowOff>151920</xdr:rowOff>
    </xdr:to>
    <xdr:sp macro="" textlink="">
      <xdr:nvSpPr>
        <xdr:cNvPr id="1376" name="CustomShape 1">
          <a:extLst>
            <a:ext uri="{FF2B5EF4-FFF2-40B4-BE49-F238E27FC236}">
              <a16:creationId xmlns:a16="http://schemas.microsoft.com/office/drawing/2014/main" id="{00000000-0008-0000-0600-000060050000}"/>
            </a:ext>
          </a:extLst>
        </xdr:cNvPr>
        <xdr:cNvSpPr/>
      </xdr:nvSpPr>
      <xdr:spPr>
        <a:xfrm>
          <a:off x="7292520" y="1002852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57</xdr:row>
      <xdr:rowOff>6120</xdr:rowOff>
    </xdr:from>
    <xdr:to>
      <xdr:col>59</xdr:col>
      <xdr:colOff>51120</xdr:colOff>
      <xdr:row>57</xdr:row>
      <xdr:rowOff>6120</xdr:rowOff>
    </xdr:to>
    <xdr:sp macro="" textlink="">
      <xdr:nvSpPr>
        <xdr:cNvPr id="1377" name="Line 1">
          <a:extLst>
            <a:ext uri="{FF2B5EF4-FFF2-40B4-BE49-F238E27FC236}">
              <a16:creationId xmlns:a16="http://schemas.microsoft.com/office/drawing/2014/main" id="{00000000-0008-0000-0600-000061050000}"/>
            </a:ext>
          </a:extLst>
        </xdr:cNvPr>
        <xdr:cNvSpPr/>
      </xdr:nvSpPr>
      <xdr:spPr>
        <a:xfrm>
          <a:off x="7575120" y="977868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56</xdr:row>
      <xdr:rowOff>45720</xdr:rowOff>
    </xdr:from>
    <xdr:to>
      <xdr:col>34</xdr:col>
      <xdr:colOff>96480</xdr:colOff>
      <xdr:row>57</xdr:row>
      <xdr:rowOff>113040</xdr:rowOff>
    </xdr:to>
    <xdr:sp macro="" textlink="">
      <xdr:nvSpPr>
        <xdr:cNvPr id="1378" name="CustomShape 1">
          <a:extLst>
            <a:ext uri="{FF2B5EF4-FFF2-40B4-BE49-F238E27FC236}">
              <a16:creationId xmlns:a16="http://schemas.microsoft.com/office/drawing/2014/main" id="{00000000-0008-0000-0600-000062050000}"/>
            </a:ext>
          </a:extLst>
        </xdr:cNvPr>
        <xdr:cNvSpPr/>
      </xdr:nvSpPr>
      <xdr:spPr>
        <a:xfrm>
          <a:off x="6839640" y="964692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54</xdr:row>
      <xdr:rowOff>140040</xdr:rowOff>
    </xdr:from>
    <xdr:to>
      <xdr:col>59</xdr:col>
      <xdr:colOff>51120</xdr:colOff>
      <xdr:row>54</xdr:row>
      <xdr:rowOff>140040</xdr:rowOff>
    </xdr:to>
    <xdr:sp macro="" textlink="">
      <xdr:nvSpPr>
        <xdr:cNvPr id="1379" name="Line 1">
          <a:extLst>
            <a:ext uri="{FF2B5EF4-FFF2-40B4-BE49-F238E27FC236}">
              <a16:creationId xmlns:a16="http://schemas.microsoft.com/office/drawing/2014/main" id="{00000000-0008-0000-0600-000063050000}"/>
            </a:ext>
          </a:extLst>
        </xdr:cNvPr>
        <xdr:cNvSpPr/>
      </xdr:nvSpPr>
      <xdr:spPr>
        <a:xfrm>
          <a:off x="7575120" y="939816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54</xdr:row>
      <xdr:rowOff>8280</xdr:rowOff>
    </xdr:from>
    <xdr:to>
      <xdr:col>34</xdr:col>
      <xdr:colOff>96480</xdr:colOff>
      <xdr:row>55</xdr:row>
      <xdr:rowOff>75600</xdr:rowOff>
    </xdr:to>
    <xdr:sp macro="" textlink="">
      <xdr:nvSpPr>
        <xdr:cNvPr id="1380" name="CustomShape 1">
          <a:extLst>
            <a:ext uri="{FF2B5EF4-FFF2-40B4-BE49-F238E27FC236}">
              <a16:creationId xmlns:a16="http://schemas.microsoft.com/office/drawing/2014/main" id="{00000000-0008-0000-0600-000064050000}"/>
            </a:ext>
          </a:extLst>
        </xdr:cNvPr>
        <xdr:cNvSpPr/>
      </xdr:nvSpPr>
      <xdr:spPr>
        <a:xfrm>
          <a:off x="6839640" y="926640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52</xdr:row>
      <xdr:rowOff>101520</xdr:rowOff>
    </xdr:from>
    <xdr:to>
      <xdr:col>59</xdr:col>
      <xdr:colOff>51120</xdr:colOff>
      <xdr:row>52</xdr:row>
      <xdr:rowOff>101520</xdr:rowOff>
    </xdr:to>
    <xdr:sp macro="" textlink="">
      <xdr:nvSpPr>
        <xdr:cNvPr id="1381" name="Line 1">
          <a:extLst>
            <a:ext uri="{FF2B5EF4-FFF2-40B4-BE49-F238E27FC236}">
              <a16:creationId xmlns:a16="http://schemas.microsoft.com/office/drawing/2014/main" id="{00000000-0008-0000-0600-000065050000}"/>
            </a:ext>
          </a:extLst>
        </xdr:cNvPr>
        <xdr:cNvSpPr/>
      </xdr:nvSpPr>
      <xdr:spPr>
        <a:xfrm>
          <a:off x="7575120" y="901692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51</xdr:row>
      <xdr:rowOff>141480</xdr:rowOff>
    </xdr:from>
    <xdr:to>
      <xdr:col>34</xdr:col>
      <xdr:colOff>96480</xdr:colOff>
      <xdr:row>53</xdr:row>
      <xdr:rowOff>36360</xdr:rowOff>
    </xdr:to>
    <xdr:sp macro="" textlink="">
      <xdr:nvSpPr>
        <xdr:cNvPr id="1382" name="CustomShape 1">
          <a:extLst>
            <a:ext uri="{FF2B5EF4-FFF2-40B4-BE49-F238E27FC236}">
              <a16:creationId xmlns:a16="http://schemas.microsoft.com/office/drawing/2014/main" id="{00000000-0008-0000-0600-000066050000}"/>
            </a:ext>
          </a:extLst>
        </xdr:cNvPr>
        <xdr:cNvSpPr/>
      </xdr:nvSpPr>
      <xdr:spPr>
        <a:xfrm>
          <a:off x="6839640" y="888516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50</xdr:row>
      <xdr:rowOff>63720</xdr:rowOff>
    </xdr:from>
    <xdr:to>
      <xdr:col>59</xdr:col>
      <xdr:colOff>51120</xdr:colOff>
      <xdr:row>50</xdr:row>
      <xdr:rowOff>63720</xdr:rowOff>
    </xdr:to>
    <xdr:sp macro="" textlink="">
      <xdr:nvSpPr>
        <xdr:cNvPr id="1383" name="Line 1">
          <a:extLst>
            <a:ext uri="{FF2B5EF4-FFF2-40B4-BE49-F238E27FC236}">
              <a16:creationId xmlns:a16="http://schemas.microsoft.com/office/drawing/2014/main" id="{00000000-0008-0000-0600-000067050000}"/>
            </a:ext>
          </a:extLst>
        </xdr:cNvPr>
        <xdr:cNvSpPr/>
      </xdr:nvSpPr>
      <xdr:spPr>
        <a:xfrm>
          <a:off x="7575120" y="863604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49</xdr:row>
      <xdr:rowOff>102960</xdr:rowOff>
    </xdr:from>
    <xdr:to>
      <xdr:col>34</xdr:col>
      <xdr:colOff>96480</xdr:colOff>
      <xdr:row>50</xdr:row>
      <xdr:rowOff>170280</xdr:rowOff>
    </xdr:to>
    <xdr:sp macro="" textlink="">
      <xdr:nvSpPr>
        <xdr:cNvPr id="1384" name="CustomShape 1">
          <a:extLst>
            <a:ext uri="{FF2B5EF4-FFF2-40B4-BE49-F238E27FC236}">
              <a16:creationId xmlns:a16="http://schemas.microsoft.com/office/drawing/2014/main" id="{00000000-0008-0000-0600-000068050000}"/>
            </a:ext>
          </a:extLst>
        </xdr:cNvPr>
        <xdr:cNvSpPr/>
      </xdr:nvSpPr>
      <xdr:spPr>
        <a:xfrm>
          <a:off x="6839640" y="850392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macro="" textlink="">
      <xdr:nvSpPr>
        <xdr:cNvPr id="1385" name="Line 1">
          <a:extLst>
            <a:ext uri="{FF2B5EF4-FFF2-40B4-BE49-F238E27FC236}">
              <a16:creationId xmlns:a16="http://schemas.microsoft.com/office/drawing/2014/main" id="{00000000-0008-0000-0600-000069050000}"/>
            </a:ext>
          </a:extLst>
        </xdr:cNvPr>
        <xdr:cNvSpPr/>
      </xdr:nvSpPr>
      <xdr:spPr>
        <a:xfrm>
          <a:off x="7575120" y="8254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47</xdr:row>
      <xdr:rowOff>65520</xdr:rowOff>
    </xdr:from>
    <xdr:to>
      <xdr:col>34</xdr:col>
      <xdr:colOff>96480</xdr:colOff>
      <xdr:row>48</xdr:row>
      <xdr:rowOff>131760</xdr:rowOff>
    </xdr:to>
    <xdr:sp macro="" textlink="">
      <xdr:nvSpPr>
        <xdr:cNvPr id="1386" name="CustomShape 1">
          <a:extLst>
            <a:ext uri="{FF2B5EF4-FFF2-40B4-BE49-F238E27FC236}">
              <a16:creationId xmlns:a16="http://schemas.microsoft.com/office/drawing/2014/main" id="{00000000-0008-0000-0600-00006A050000}"/>
            </a:ext>
          </a:extLst>
        </xdr:cNvPr>
        <xdr:cNvSpPr/>
      </xdr:nvSpPr>
      <xdr:spPr>
        <a:xfrm>
          <a:off x="6839640" y="8123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macro="" textlink="">
      <xdr:nvSpPr>
        <xdr:cNvPr id="1387" name="CustomShape 1">
          <a:extLst>
            <a:ext uri="{FF2B5EF4-FFF2-40B4-BE49-F238E27FC236}">
              <a16:creationId xmlns:a16="http://schemas.microsoft.com/office/drawing/2014/main" id="{00000000-0008-0000-0600-00006B050000}"/>
            </a:ext>
          </a:extLst>
        </xdr:cNvPr>
        <xdr:cNvSpPr/>
      </xdr:nvSpPr>
      <xdr:spPr>
        <a:xfrm>
          <a:off x="7575480" y="8255160"/>
          <a:ext cx="54007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188280</xdr:colOff>
      <xdr:row>50</xdr:row>
      <xdr:rowOff>169560</xdr:rowOff>
    </xdr:from>
    <xdr:to>
      <xdr:col>54</xdr:col>
      <xdr:colOff>189720</xdr:colOff>
      <xdr:row>58</xdr:row>
      <xdr:rowOff>145440</xdr:rowOff>
    </xdr:to>
    <xdr:sp macro="" textlink="">
      <xdr:nvSpPr>
        <xdr:cNvPr id="1388" name="Line 1">
          <a:extLst>
            <a:ext uri="{FF2B5EF4-FFF2-40B4-BE49-F238E27FC236}">
              <a16:creationId xmlns:a16="http://schemas.microsoft.com/office/drawing/2014/main" id="{00000000-0008-0000-0600-00006C050000}"/>
            </a:ext>
          </a:extLst>
        </xdr:cNvPr>
        <xdr:cNvSpPr/>
      </xdr:nvSpPr>
      <xdr:spPr>
        <a:xfrm flipV="1">
          <a:off x="12018240" y="8741880"/>
          <a:ext cx="1440" cy="13474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201600</xdr:colOff>
      <xdr:row>58</xdr:row>
      <xdr:rowOff>159840</xdr:rowOff>
    </xdr:from>
    <xdr:to>
      <xdr:col>57</xdr:col>
      <xdr:colOff>215640</xdr:colOff>
      <xdr:row>60</xdr:row>
      <xdr:rowOff>54720</xdr:rowOff>
    </xdr:to>
    <xdr:sp macro="" textlink="">
      <xdr:nvSpPr>
        <xdr:cNvPr id="1389" name="CustomShape 1">
          <a:extLst>
            <a:ext uri="{FF2B5EF4-FFF2-40B4-BE49-F238E27FC236}">
              <a16:creationId xmlns:a16="http://schemas.microsoft.com/office/drawing/2014/main" id="{00000000-0008-0000-0600-00006D050000}"/>
            </a:ext>
          </a:extLst>
        </xdr:cNvPr>
        <xdr:cNvSpPr/>
      </xdr:nvSpPr>
      <xdr:spPr>
        <a:xfrm>
          <a:off x="12031560" y="1010376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18,578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145440</xdr:rowOff>
    </xdr:from>
    <xdr:to>
      <xdr:col>55</xdr:col>
      <xdr:colOff>88920</xdr:colOff>
      <xdr:row>58</xdr:row>
      <xdr:rowOff>145440</xdr:rowOff>
    </xdr:to>
    <xdr:sp macro="" textlink="">
      <xdr:nvSpPr>
        <xdr:cNvPr id="1390" name="Line 1">
          <a:extLst>
            <a:ext uri="{FF2B5EF4-FFF2-40B4-BE49-F238E27FC236}">
              <a16:creationId xmlns:a16="http://schemas.microsoft.com/office/drawing/2014/main" id="{00000000-0008-0000-0600-00006E050000}"/>
            </a:ext>
          </a:extLst>
        </xdr:cNvPr>
        <xdr:cNvSpPr/>
      </xdr:nvSpPr>
      <xdr:spPr>
        <a:xfrm>
          <a:off x="11931480" y="1008936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189720</xdr:colOff>
      <xdr:row>49</xdr:row>
      <xdr:rowOff>126360</xdr:rowOff>
    </xdr:from>
    <xdr:to>
      <xdr:col>58</xdr:col>
      <xdr:colOff>72360</xdr:colOff>
      <xdr:row>51</xdr:row>
      <xdr:rowOff>22320</xdr:rowOff>
    </xdr:to>
    <xdr:sp macro="" textlink="">
      <xdr:nvSpPr>
        <xdr:cNvPr id="1391" name="CustomShape 1">
          <a:extLst>
            <a:ext uri="{FF2B5EF4-FFF2-40B4-BE49-F238E27FC236}">
              <a16:creationId xmlns:a16="http://schemas.microsoft.com/office/drawing/2014/main" id="{00000000-0008-0000-0600-00006F050000}"/>
            </a:ext>
          </a:extLst>
        </xdr:cNvPr>
        <xdr:cNvSpPr/>
      </xdr:nvSpPr>
      <xdr:spPr>
        <a:xfrm>
          <a:off x="12019680" y="8527320"/>
          <a:ext cx="7588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372,195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50</xdr:row>
      <xdr:rowOff>169560</xdr:rowOff>
    </xdr:from>
    <xdr:to>
      <xdr:col>55</xdr:col>
      <xdr:colOff>88920</xdr:colOff>
      <xdr:row>50</xdr:row>
      <xdr:rowOff>169560</xdr:rowOff>
    </xdr:to>
    <xdr:sp macro="" textlink="">
      <xdr:nvSpPr>
        <xdr:cNvPr id="1392" name="Line 1">
          <a:extLst>
            <a:ext uri="{FF2B5EF4-FFF2-40B4-BE49-F238E27FC236}">
              <a16:creationId xmlns:a16="http://schemas.microsoft.com/office/drawing/2014/main" id="{00000000-0008-0000-0600-000070050000}"/>
            </a:ext>
          </a:extLst>
        </xdr:cNvPr>
        <xdr:cNvSpPr/>
      </xdr:nvSpPr>
      <xdr:spPr>
        <a:xfrm>
          <a:off x="11931480" y="874188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114120</xdr:colOff>
      <xdr:row>58</xdr:row>
      <xdr:rowOff>21960</xdr:rowOff>
    </xdr:from>
    <xdr:to>
      <xdr:col>54</xdr:col>
      <xdr:colOff>218880</xdr:colOff>
      <xdr:row>58</xdr:row>
      <xdr:rowOff>128520</xdr:rowOff>
    </xdr:to>
    <xdr:sp macro="" textlink="">
      <xdr:nvSpPr>
        <xdr:cNvPr id="1393" name="Line 1">
          <a:extLst>
            <a:ext uri="{FF2B5EF4-FFF2-40B4-BE49-F238E27FC236}">
              <a16:creationId xmlns:a16="http://schemas.microsoft.com/office/drawing/2014/main" id="{00000000-0008-0000-0600-000071050000}"/>
            </a:ext>
          </a:extLst>
        </xdr:cNvPr>
        <xdr:cNvSpPr/>
      </xdr:nvSpPr>
      <xdr:spPr>
        <a:xfrm flipV="1">
          <a:off x="11067840" y="9965880"/>
          <a:ext cx="981000" cy="1065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189720</xdr:colOff>
      <xdr:row>55</xdr:row>
      <xdr:rowOff>95040</xdr:rowOff>
    </xdr:from>
    <xdr:to>
      <xdr:col>58</xdr:col>
      <xdr:colOff>72360</xdr:colOff>
      <xdr:row>56</xdr:row>
      <xdr:rowOff>161280</xdr:rowOff>
    </xdr:to>
    <xdr:sp macro="" textlink="">
      <xdr:nvSpPr>
        <xdr:cNvPr id="1394" name="CustomShape 1">
          <a:extLst>
            <a:ext uri="{FF2B5EF4-FFF2-40B4-BE49-F238E27FC236}">
              <a16:creationId xmlns:a16="http://schemas.microsoft.com/office/drawing/2014/main" id="{00000000-0008-0000-0600-000072050000}"/>
            </a:ext>
          </a:extLst>
        </xdr:cNvPr>
        <xdr:cNvSpPr/>
      </xdr:nvSpPr>
      <xdr:spPr>
        <a:xfrm>
          <a:off x="12019680" y="9524520"/>
          <a:ext cx="7588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117,234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56</xdr:row>
      <xdr:rowOff>61200</xdr:rowOff>
    </xdr:from>
    <xdr:to>
      <xdr:col>55</xdr:col>
      <xdr:colOff>51120</xdr:colOff>
      <xdr:row>56</xdr:row>
      <xdr:rowOff>162360</xdr:rowOff>
    </xdr:to>
    <xdr:sp macro="" textlink="">
      <xdr:nvSpPr>
        <xdr:cNvPr id="1395" name="CustomShape 1">
          <a:extLst>
            <a:ext uri="{FF2B5EF4-FFF2-40B4-BE49-F238E27FC236}">
              <a16:creationId xmlns:a16="http://schemas.microsoft.com/office/drawing/2014/main" id="{00000000-0008-0000-0600-000073050000}"/>
            </a:ext>
          </a:extLst>
        </xdr:cNvPr>
        <xdr:cNvSpPr/>
      </xdr:nvSpPr>
      <xdr:spPr>
        <a:xfrm>
          <a:off x="11969640" y="966240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177480</xdr:colOff>
      <xdr:row>58</xdr:row>
      <xdr:rowOff>100080</xdr:rowOff>
    </xdr:from>
    <xdr:to>
      <xdr:col>50</xdr:col>
      <xdr:colOff>114120</xdr:colOff>
      <xdr:row>58</xdr:row>
      <xdr:rowOff>128520</xdr:rowOff>
    </xdr:to>
    <xdr:sp macro="" textlink="">
      <xdr:nvSpPr>
        <xdr:cNvPr id="1396" name="Line 1">
          <a:extLst>
            <a:ext uri="{FF2B5EF4-FFF2-40B4-BE49-F238E27FC236}">
              <a16:creationId xmlns:a16="http://schemas.microsoft.com/office/drawing/2014/main" id="{00000000-0008-0000-0600-000074050000}"/>
            </a:ext>
          </a:extLst>
        </xdr:cNvPr>
        <xdr:cNvSpPr/>
      </xdr:nvSpPr>
      <xdr:spPr>
        <a:xfrm>
          <a:off x="10035720" y="10044000"/>
          <a:ext cx="1032120" cy="284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63360</xdr:colOff>
      <xdr:row>56</xdr:row>
      <xdr:rowOff>114120</xdr:rowOff>
    </xdr:from>
    <xdr:to>
      <xdr:col>50</xdr:col>
      <xdr:colOff>164520</xdr:colOff>
      <xdr:row>57</xdr:row>
      <xdr:rowOff>43920</xdr:rowOff>
    </xdr:to>
    <xdr:sp macro="" textlink="">
      <xdr:nvSpPr>
        <xdr:cNvPr id="1397" name="CustomShape 1">
          <a:extLst>
            <a:ext uri="{FF2B5EF4-FFF2-40B4-BE49-F238E27FC236}">
              <a16:creationId xmlns:a16="http://schemas.microsoft.com/office/drawing/2014/main" id="{00000000-0008-0000-0600-000075050000}"/>
            </a:ext>
          </a:extLst>
        </xdr:cNvPr>
        <xdr:cNvSpPr/>
      </xdr:nvSpPr>
      <xdr:spPr>
        <a:xfrm>
          <a:off x="11017080" y="97153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144360</xdr:colOff>
      <xdr:row>55</xdr:row>
      <xdr:rowOff>71640</xdr:rowOff>
    </xdr:from>
    <xdr:to>
      <xdr:col>52</xdr:col>
      <xdr:colOff>27000</xdr:colOff>
      <xdr:row>56</xdr:row>
      <xdr:rowOff>137880</xdr:rowOff>
    </xdr:to>
    <xdr:sp macro="" textlink="">
      <xdr:nvSpPr>
        <xdr:cNvPr id="1398" name="CustomShape 1">
          <a:extLst>
            <a:ext uri="{FF2B5EF4-FFF2-40B4-BE49-F238E27FC236}">
              <a16:creationId xmlns:a16="http://schemas.microsoft.com/office/drawing/2014/main" id="{00000000-0008-0000-0600-000076050000}"/>
            </a:ext>
          </a:extLst>
        </xdr:cNvPr>
        <xdr:cNvSpPr/>
      </xdr:nvSpPr>
      <xdr:spPr>
        <a:xfrm>
          <a:off x="10659960" y="9501120"/>
          <a:ext cx="7588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103,390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50760</xdr:colOff>
      <xdr:row>58</xdr:row>
      <xdr:rowOff>100080</xdr:rowOff>
    </xdr:from>
    <xdr:to>
      <xdr:col>45</xdr:col>
      <xdr:colOff>177480</xdr:colOff>
      <xdr:row>58</xdr:row>
      <xdr:rowOff>131040</xdr:rowOff>
    </xdr:to>
    <xdr:sp macro="" textlink="">
      <xdr:nvSpPr>
        <xdr:cNvPr id="1399" name="Line 1">
          <a:extLst>
            <a:ext uri="{FF2B5EF4-FFF2-40B4-BE49-F238E27FC236}">
              <a16:creationId xmlns:a16="http://schemas.microsoft.com/office/drawing/2014/main" id="{00000000-0008-0000-0600-000077050000}"/>
            </a:ext>
          </a:extLst>
        </xdr:cNvPr>
        <xdr:cNvSpPr/>
      </xdr:nvSpPr>
      <xdr:spPr>
        <a:xfrm flipV="1">
          <a:off x="9032760" y="10044000"/>
          <a:ext cx="1002960" cy="309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127080</xdr:colOff>
      <xdr:row>57</xdr:row>
      <xdr:rowOff>0</xdr:rowOff>
    </xdr:from>
    <xdr:to>
      <xdr:col>46</xdr:col>
      <xdr:colOff>38520</xdr:colOff>
      <xdr:row>57</xdr:row>
      <xdr:rowOff>101160</xdr:rowOff>
    </xdr:to>
    <xdr:sp macro="" textlink="">
      <xdr:nvSpPr>
        <xdr:cNvPr id="1400" name="CustomShape 1">
          <a:extLst>
            <a:ext uri="{FF2B5EF4-FFF2-40B4-BE49-F238E27FC236}">
              <a16:creationId xmlns:a16="http://schemas.microsoft.com/office/drawing/2014/main" id="{00000000-0008-0000-0600-000078050000}"/>
            </a:ext>
          </a:extLst>
        </xdr:cNvPr>
        <xdr:cNvSpPr/>
      </xdr:nvSpPr>
      <xdr:spPr>
        <a:xfrm>
          <a:off x="9985320" y="977256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33840</xdr:colOff>
      <xdr:row>55</xdr:row>
      <xdr:rowOff>128880</xdr:rowOff>
    </xdr:from>
    <xdr:to>
      <xdr:col>47</xdr:col>
      <xdr:colOff>46800</xdr:colOff>
      <xdr:row>57</xdr:row>
      <xdr:rowOff>23760</xdr:rowOff>
    </xdr:to>
    <xdr:sp macro="" textlink="">
      <xdr:nvSpPr>
        <xdr:cNvPr id="1401" name="CustomShape 1">
          <a:extLst>
            <a:ext uri="{FF2B5EF4-FFF2-40B4-BE49-F238E27FC236}">
              <a16:creationId xmlns:a16="http://schemas.microsoft.com/office/drawing/2014/main" id="{00000000-0008-0000-0600-000079050000}"/>
            </a:ext>
          </a:extLst>
        </xdr:cNvPr>
        <xdr:cNvSpPr/>
      </xdr:nvSpPr>
      <xdr:spPr>
        <a:xfrm>
          <a:off x="9672840" y="955836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88,328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114480</xdr:colOff>
      <xdr:row>58</xdr:row>
      <xdr:rowOff>28800</xdr:rowOff>
    </xdr:from>
    <xdr:to>
      <xdr:col>41</xdr:col>
      <xdr:colOff>50760</xdr:colOff>
      <xdr:row>58</xdr:row>
      <xdr:rowOff>131040</xdr:rowOff>
    </xdr:to>
    <xdr:sp macro="" textlink="">
      <xdr:nvSpPr>
        <xdr:cNvPr id="1402" name="Line 1">
          <a:extLst>
            <a:ext uri="{FF2B5EF4-FFF2-40B4-BE49-F238E27FC236}">
              <a16:creationId xmlns:a16="http://schemas.microsoft.com/office/drawing/2014/main" id="{00000000-0008-0000-0600-00007A050000}"/>
            </a:ext>
          </a:extLst>
        </xdr:cNvPr>
        <xdr:cNvSpPr/>
      </xdr:nvSpPr>
      <xdr:spPr>
        <a:xfrm>
          <a:off x="8001000" y="9972720"/>
          <a:ext cx="1031760" cy="1022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41</xdr:col>
      <xdr:colOff>0</xdr:colOff>
      <xdr:row>56</xdr:row>
      <xdr:rowOff>164880</xdr:rowOff>
    </xdr:from>
    <xdr:to>
      <xdr:col>41</xdr:col>
      <xdr:colOff>101160</xdr:colOff>
      <xdr:row>57</xdr:row>
      <xdr:rowOff>94680</xdr:rowOff>
    </xdr:to>
    <xdr:sp macro="" textlink="">
      <xdr:nvSpPr>
        <xdr:cNvPr id="1403" name="CustomShape 1">
          <a:extLst>
            <a:ext uri="{FF2B5EF4-FFF2-40B4-BE49-F238E27FC236}">
              <a16:creationId xmlns:a16="http://schemas.microsoft.com/office/drawing/2014/main" id="{00000000-0008-0000-0600-00007B050000}"/>
            </a:ext>
          </a:extLst>
        </xdr:cNvPr>
        <xdr:cNvSpPr/>
      </xdr:nvSpPr>
      <xdr:spPr>
        <a:xfrm>
          <a:off x="8982000" y="97660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96480</xdr:colOff>
      <xdr:row>55</xdr:row>
      <xdr:rowOff>122400</xdr:rowOff>
    </xdr:from>
    <xdr:to>
      <xdr:col>42</xdr:col>
      <xdr:colOff>110520</xdr:colOff>
      <xdr:row>57</xdr:row>
      <xdr:rowOff>17280</xdr:rowOff>
    </xdr:to>
    <xdr:sp macro="" textlink="">
      <xdr:nvSpPr>
        <xdr:cNvPr id="1404" name="CustomShape 1">
          <a:extLst>
            <a:ext uri="{FF2B5EF4-FFF2-40B4-BE49-F238E27FC236}">
              <a16:creationId xmlns:a16="http://schemas.microsoft.com/office/drawing/2014/main" id="{00000000-0008-0000-0600-00007C050000}"/>
            </a:ext>
          </a:extLst>
        </xdr:cNvPr>
        <xdr:cNvSpPr/>
      </xdr:nvSpPr>
      <xdr:spPr>
        <a:xfrm>
          <a:off x="8640360" y="955188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90,072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57</xdr:row>
      <xdr:rowOff>33840</xdr:rowOff>
    </xdr:from>
    <xdr:to>
      <xdr:col>36</xdr:col>
      <xdr:colOff>165240</xdr:colOff>
      <xdr:row>57</xdr:row>
      <xdr:rowOff>135000</xdr:rowOff>
    </xdr:to>
    <xdr:sp macro="" textlink="">
      <xdr:nvSpPr>
        <xdr:cNvPr id="1405" name="CustomShape 1">
          <a:extLst>
            <a:ext uri="{FF2B5EF4-FFF2-40B4-BE49-F238E27FC236}">
              <a16:creationId xmlns:a16="http://schemas.microsoft.com/office/drawing/2014/main" id="{00000000-0008-0000-0600-00007D050000}"/>
            </a:ext>
          </a:extLst>
        </xdr:cNvPr>
        <xdr:cNvSpPr/>
      </xdr:nvSpPr>
      <xdr:spPr>
        <a:xfrm>
          <a:off x="7950600" y="98064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55</xdr:row>
      <xdr:rowOff>162720</xdr:rowOff>
    </xdr:from>
    <xdr:to>
      <xdr:col>37</xdr:col>
      <xdr:colOff>201240</xdr:colOff>
      <xdr:row>57</xdr:row>
      <xdr:rowOff>57600</xdr:rowOff>
    </xdr:to>
    <xdr:sp macro="" textlink="">
      <xdr:nvSpPr>
        <xdr:cNvPr id="1406" name="CustomShape 1">
          <a:extLst>
            <a:ext uri="{FF2B5EF4-FFF2-40B4-BE49-F238E27FC236}">
              <a16:creationId xmlns:a16="http://schemas.microsoft.com/office/drawing/2014/main" id="{00000000-0008-0000-0600-00007E050000}"/>
            </a:ext>
          </a:extLst>
        </xdr:cNvPr>
        <xdr:cNvSpPr/>
      </xdr:nvSpPr>
      <xdr:spPr>
        <a:xfrm>
          <a:off x="7636680" y="959220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79,466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macro="" textlink="">
      <xdr:nvSpPr>
        <xdr:cNvPr id="1407" name="CustomShape 1">
          <a:extLst>
            <a:ext uri="{FF2B5EF4-FFF2-40B4-BE49-F238E27FC236}">
              <a16:creationId xmlns:a16="http://schemas.microsoft.com/office/drawing/2014/main" id="{00000000-0008-0000-0600-00007F050000}"/>
            </a:ext>
          </a:extLst>
        </xdr:cNvPr>
        <xdr:cNvSpPr/>
      </xdr:nvSpPr>
      <xdr:spPr>
        <a:xfrm>
          <a:off x="11829960" y="10548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macro="" textlink="">
      <xdr:nvSpPr>
        <xdr:cNvPr id="1408" name="CustomShape 1">
          <a:extLst>
            <a:ext uri="{FF2B5EF4-FFF2-40B4-BE49-F238E27FC236}">
              <a16:creationId xmlns:a16="http://schemas.microsoft.com/office/drawing/2014/main" id="{00000000-0008-0000-0600-000080050000}"/>
            </a:ext>
          </a:extLst>
        </xdr:cNvPr>
        <xdr:cNvSpPr/>
      </xdr:nvSpPr>
      <xdr:spPr>
        <a:xfrm>
          <a:off x="1084968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macro="" textlink="">
      <xdr:nvSpPr>
        <xdr:cNvPr id="1409" name="CustomShape 1">
          <a:extLst>
            <a:ext uri="{FF2B5EF4-FFF2-40B4-BE49-F238E27FC236}">
              <a16:creationId xmlns:a16="http://schemas.microsoft.com/office/drawing/2014/main" id="{00000000-0008-0000-0600-000081050000}"/>
            </a:ext>
          </a:extLst>
        </xdr:cNvPr>
        <xdr:cNvSpPr/>
      </xdr:nvSpPr>
      <xdr:spPr>
        <a:xfrm>
          <a:off x="981756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macro="" textlink="">
      <xdr:nvSpPr>
        <xdr:cNvPr id="1410" name="CustomShape 1">
          <a:extLst>
            <a:ext uri="{FF2B5EF4-FFF2-40B4-BE49-F238E27FC236}">
              <a16:creationId xmlns:a16="http://schemas.microsoft.com/office/drawing/2014/main" id="{00000000-0008-0000-0600-000082050000}"/>
            </a:ext>
          </a:extLst>
        </xdr:cNvPr>
        <xdr:cNvSpPr/>
      </xdr:nvSpPr>
      <xdr:spPr>
        <a:xfrm>
          <a:off x="881424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macro="" textlink="">
      <xdr:nvSpPr>
        <xdr:cNvPr id="1411" name="CustomShape 1">
          <a:extLst>
            <a:ext uri="{FF2B5EF4-FFF2-40B4-BE49-F238E27FC236}">
              <a16:creationId xmlns:a16="http://schemas.microsoft.com/office/drawing/2014/main" id="{00000000-0008-0000-0600-000083050000}"/>
            </a:ext>
          </a:extLst>
        </xdr:cNvPr>
        <xdr:cNvSpPr/>
      </xdr:nvSpPr>
      <xdr:spPr>
        <a:xfrm>
          <a:off x="7782480" y="10548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57</xdr:row>
      <xdr:rowOff>142560</xdr:rowOff>
    </xdr:from>
    <xdr:to>
      <xdr:col>55</xdr:col>
      <xdr:colOff>51120</xdr:colOff>
      <xdr:row>58</xdr:row>
      <xdr:rowOff>73080</xdr:rowOff>
    </xdr:to>
    <xdr:sp macro="" textlink="">
      <xdr:nvSpPr>
        <xdr:cNvPr id="1412" name="CustomShape 1">
          <a:extLst>
            <a:ext uri="{FF2B5EF4-FFF2-40B4-BE49-F238E27FC236}">
              <a16:creationId xmlns:a16="http://schemas.microsoft.com/office/drawing/2014/main" id="{00000000-0008-0000-0600-000084050000}"/>
            </a:ext>
          </a:extLst>
        </xdr:cNvPr>
        <xdr:cNvSpPr/>
      </xdr:nvSpPr>
      <xdr:spPr>
        <a:xfrm>
          <a:off x="11969640" y="9915120"/>
          <a:ext cx="13032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201600</xdr:colOff>
      <xdr:row>57</xdr:row>
      <xdr:rowOff>67680</xdr:rowOff>
    </xdr:from>
    <xdr:to>
      <xdr:col>57</xdr:col>
      <xdr:colOff>215640</xdr:colOff>
      <xdr:row>58</xdr:row>
      <xdr:rowOff>135000</xdr:rowOff>
    </xdr:to>
    <xdr:sp macro="" textlink="">
      <xdr:nvSpPr>
        <xdr:cNvPr id="1413" name="CustomShape 1">
          <a:extLst>
            <a:ext uri="{FF2B5EF4-FFF2-40B4-BE49-F238E27FC236}">
              <a16:creationId xmlns:a16="http://schemas.microsoft.com/office/drawing/2014/main" id="{00000000-0008-0000-0600-000085050000}"/>
            </a:ext>
          </a:extLst>
        </xdr:cNvPr>
        <xdr:cNvSpPr/>
      </xdr:nvSpPr>
      <xdr:spPr>
        <a:xfrm>
          <a:off x="12031560" y="98402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50,925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63360</xdr:colOff>
      <xdr:row>58</xdr:row>
      <xdr:rowOff>78120</xdr:rowOff>
    </xdr:from>
    <xdr:to>
      <xdr:col>50</xdr:col>
      <xdr:colOff>164520</xdr:colOff>
      <xdr:row>59</xdr:row>
      <xdr:rowOff>7920</xdr:rowOff>
    </xdr:to>
    <xdr:sp macro="" textlink="">
      <xdr:nvSpPr>
        <xdr:cNvPr id="1414" name="CustomShape 1">
          <a:extLst>
            <a:ext uri="{FF2B5EF4-FFF2-40B4-BE49-F238E27FC236}">
              <a16:creationId xmlns:a16="http://schemas.microsoft.com/office/drawing/2014/main" id="{00000000-0008-0000-0600-000086050000}"/>
            </a:ext>
          </a:extLst>
        </xdr:cNvPr>
        <xdr:cNvSpPr/>
      </xdr:nvSpPr>
      <xdr:spPr>
        <a:xfrm>
          <a:off x="11017080" y="100220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188280</xdr:colOff>
      <xdr:row>59</xdr:row>
      <xdr:rowOff>9720</xdr:rowOff>
    </xdr:from>
    <xdr:to>
      <xdr:col>51</xdr:col>
      <xdr:colOff>202320</xdr:colOff>
      <xdr:row>60</xdr:row>
      <xdr:rowOff>75960</xdr:rowOff>
    </xdr:to>
    <xdr:sp macro="" textlink="">
      <xdr:nvSpPr>
        <xdr:cNvPr id="1415" name="CustomShape 1">
          <a:extLst>
            <a:ext uri="{FF2B5EF4-FFF2-40B4-BE49-F238E27FC236}">
              <a16:creationId xmlns:a16="http://schemas.microsoft.com/office/drawing/2014/main" id="{00000000-0008-0000-0600-000087050000}"/>
            </a:ext>
          </a:extLst>
        </xdr:cNvPr>
        <xdr:cNvSpPr/>
      </xdr:nvSpPr>
      <xdr:spPr>
        <a:xfrm>
          <a:off x="10703880" y="1012500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22,991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127080</xdr:colOff>
      <xdr:row>58</xdr:row>
      <xdr:rowOff>49680</xdr:rowOff>
    </xdr:from>
    <xdr:to>
      <xdr:col>46</xdr:col>
      <xdr:colOff>38520</xdr:colOff>
      <xdr:row>58</xdr:row>
      <xdr:rowOff>150840</xdr:rowOff>
    </xdr:to>
    <xdr:sp macro="" textlink="">
      <xdr:nvSpPr>
        <xdr:cNvPr id="1416" name="CustomShape 1">
          <a:extLst>
            <a:ext uri="{FF2B5EF4-FFF2-40B4-BE49-F238E27FC236}">
              <a16:creationId xmlns:a16="http://schemas.microsoft.com/office/drawing/2014/main" id="{00000000-0008-0000-0600-000088050000}"/>
            </a:ext>
          </a:extLst>
        </xdr:cNvPr>
        <xdr:cNvSpPr/>
      </xdr:nvSpPr>
      <xdr:spPr>
        <a:xfrm>
          <a:off x="9985320" y="999360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33840</xdr:colOff>
      <xdr:row>58</xdr:row>
      <xdr:rowOff>152640</xdr:rowOff>
    </xdr:from>
    <xdr:to>
      <xdr:col>47</xdr:col>
      <xdr:colOff>46800</xdr:colOff>
      <xdr:row>60</xdr:row>
      <xdr:rowOff>47520</xdr:rowOff>
    </xdr:to>
    <xdr:sp macro="" textlink="">
      <xdr:nvSpPr>
        <xdr:cNvPr id="1417" name="CustomShape 1">
          <a:extLst>
            <a:ext uri="{FF2B5EF4-FFF2-40B4-BE49-F238E27FC236}">
              <a16:creationId xmlns:a16="http://schemas.microsoft.com/office/drawing/2014/main" id="{00000000-0008-0000-0600-000089050000}"/>
            </a:ext>
          </a:extLst>
        </xdr:cNvPr>
        <xdr:cNvSpPr/>
      </xdr:nvSpPr>
      <xdr:spPr>
        <a:xfrm>
          <a:off x="9672840" y="1009656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30,444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58</xdr:row>
      <xdr:rowOff>81000</xdr:rowOff>
    </xdr:from>
    <xdr:to>
      <xdr:col>41</xdr:col>
      <xdr:colOff>101160</xdr:colOff>
      <xdr:row>59</xdr:row>
      <xdr:rowOff>10800</xdr:rowOff>
    </xdr:to>
    <xdr:sp macro="" textlink="">
      <xdr:nvSpPr>
        <xdr:cNvPr id="1418" name="CustomShape 1">
          <a:extLst>
            <a:ext uri="{FF2B5EF4-FFF2-40B4-BE49-F238E27FC236}">
              <a16:creationId xmlns:a16="http://schemas.microsoft.com/office/drawing/2014/main" id="{00000000-0008-0000-0600-00008A050000}"/>
            </a:ext>
          </a:extLst>
        </xdr:cNvPr>
        <xdr:cNvSpPr/>
      </xdr:nvSpPr>
      <xdr:spPr>
        <a:xfrm>
          <a:off x="8982000" y="1002492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96480</xdr:colOff>
      <xdr:row>59</xdr:row>
      <xdr:rowOff>12240</xdr:rowOff>
    </xdr:from>
    <xdr:to>
      <xdr:col>42</xdr:col>
      <xdr:colOff>110520</xdr:colOff>
      <xdr:row>60</xdr:row>
      <xdr:rowOff>78480</xdr:rowOff>
    </xdr:to>
    <xdr:sp macro="" textlink="">
      <xdr:nvSpPr>
        <xdr:cNvPr id="1419" name="CustomShape 1">
          <a:extLst>
            <a:ext uri="{FF2B5EF4-FFF2-40B4-BE49-F238E27FC236}">
              <a16:creationId xmlns:a16="http://schemas.microsoft.com/office/drawing/2014/main" id="{00000000-0008-0000-0600-00008B050000}"/>
            </a:ext>
          </a:extLst>
        </xdr:cNvPr>
        <xdr:cNvSpPr/>
      </xdr:nvSpPr>
      <xdr:spPr>
        <a:xfrm>
          <a:off x="8640360" y="1012752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22,284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57</xdr:row>
      <xdr:rowOff>149400</xdr:rowOff>
    </xdr:from>
    <xdr:to>
      <xdr:col>36</xdr:col>
      <xdr:colOff>165240</xdr:colOff>
      <xdr:row>58</xdr:row>
      <xdr:rowOff>79920</xdr:rowOff>
    </xdr:to>
    <xdr:sp macro="" textlink="">
      <xdr:nvSpPr>
        <xdr:cNvPr id="1420" name="CustomShape 1">
          <a:extLst>
            <a:ext uri="{FF2B5EF4-FFF2-40B4-BE49-F238E27FC236}">
              <a16:creationId xmlns:a16="http://schemas.microsoft.com/office/drawing/2014/main" id="{00000000-0008-0000-0600-00008C050000}"/>
            </a:ext>
          </a:extLst>
        </xdr:cNvPr>
        <xdr:cNvSpPr/>
      </xdr:nvSpPr>
      <xdr:spPr>
        <a:xfrm>
          <a:off x="7950600" y="992196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58</xdr:row>
      <xdr:rowOff>81360</xdr:rowOff>
    </xdr:from>
    <xdr:to>
      <xdr:col>37</xdr:col>
      <xdr:colOff>201240</xdr:colOff>
      <xdr:row>59</xdr:row>
      <xdr:rowOff>148680</xdr:rowOff>
    </xdr:to>
    <xdr:sp macro="" textlink="">
      <xdr:nvSpPr>
        <xdr:cNvPr id="1421" name="CustomShape 1">
          <a:extLst>
            <a:ext uri="{FF2B5EF4-FFF2-40B4-BE49-F238E27FC236}">
              <a16:creationId xmlns:a16="http://schemas.microsoft.com/office/drawing/2014/main" id="{00000000-0008-0000-0600-00008D050000}"/>
            </a:ext>
          </a:extLst>
        </xdr:cNvPr>
        <xdr:cNvSpPr/>
      </xdr:nvSpPr>
      <xdr:spPr>
        <a:xfrm>
          <a:off x="7636680" y="1002528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49,137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macro="" textlink="">
      <xdr:nvSpPr>
        <xdr:cNvPr id="1422" name="CustomShape 1">
          <a:extLst>
            <a:ext uri="{FF2B5EF4-FFF2-40B4-BE49-F238E27FC236}">
              <a16:creationId xmlns:a16="http://schemas.microsoft.com/office/drawing/2014/main" id="{00000000-0008-0000-0600-00008E050000}"/>
            </a:ext>
          </a:extLst>
        </xdr:cNvPr>
        <xdr:cNvSpPr/>
      </xdr:nvSpPr>
      <xdr:spPr>
        <a:xfrm>
          <a:off x="7575480" y="10859040"/>
          <a:ext cx="54007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普通建設事業費 （ うち新規整備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macro="" textlink="">
      <xdr:nvSpPr>
        <xdr:cNvPr id="1423" name="CustomShape 1">
          <a:extLst>
            <a:ext uri="{FF2B5EF4-FFF2-40B4-BE49-F238E27FC236}">
              <a16:creationId xmlns:a16="http://schemas.microsoft.com/office/drawing/2014/main" id="{00000000-0008-0000-0600-00008F050000}"/>
            </a:ext>
          </a:extLst>
        </xdr:cNvPr>
        <xdr:cNvSpPr/>
      </xdr:nvSpPr>
      <xdr:spPr>
        <a:xfrm>
          <a:off x="7731360" y="11201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macro="" textlink="">
      <xdr:nvSpPr>
        <xdr:cNvPr id="1424" name="CustomShape 1">
          <a:extLst>
            <a:ext uri="{FF2B5EF4-FFF2-40B4-BE49-F238E27FC236}">
              <a16:creationId xmlns:a16="http://schemas.microsoft.com/office/drawing/2014/main" id="{00000000-0008-0000-0600-000090050000}"/>
            </a:ext>
          </a:extLst>
        </xdr:cNvPr>
        <xdr:cNvSpPr/>
      </xdr:nvSpPr>
      <xdr:spPr>
        <a:xfrm>
          <a:off x="7731360" y="11405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23/63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macro="" textlink="">
      <xdr:nvSpPr>
        <xdr:cNvPr id="1425" name="CustomShape 1">
          <a:extLst>
            <a:ext uri="{FF2B5EF4-FFF2-40B4-BE49-F238E27FC236}">
              <a16:creationId xmlns:a16="http://schemas.microsoft.com/office/drawing/2014/main" id="{00000000-0008-0000-0600-000091050000}"/>
            </a:ext>
          </a:extLst>
        </xdr:cNvPr>
        <xdr:cNvSpPr/>
      </xdr:nvSpPr>
      <xdr:spPr>
        <a:xfrm>
          <a:off x="8890560" y="11201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macro="" textlink="">
      <xdr:nvSpPr>
        <xdr:cNvPr id="1426" name="CustomShape 1">
          <a:extLst>
            <a:ext uri="{FF2B5EF4-FFF2-40B4-BE49-F238E27FC236}">
              <a16:creationId xmlns:a16="http://schemas.microsoft.com/office/drawing/2014/main" id="{00000000-0008-0000-0600-000092050000}"/>
            </a:ext>
          </a:extLst>
        </xdr:cNvPr>
        <xdr:cNvSpPr/>
      </xdr:nvSpPr>
      <xdr:spPr>
        <a:xfrm>
          <a:off x="8890560" y="11405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17,399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macro="" textlink="">
      <xdr:nvSpPr>
        <xdr:cNvPr id="1427" name="CustomShape 1">
          <a:extLst>
            <a:ext uri="{FF2B5EF4-FFF2-40B4-BE49-F238E27FC236}">
              <a16:creationId xmlns:a16="http://schemas.microsoft.com/office/drawing/2014/main" id="{00000000-0008-0000-0600-000093050000}"/>
            </a:ext>
          </a:extLst>
        </xdr:cNvPr>
        <xdr:cNvSpPr/>
      </xdr:nvSpPr>
      <xdr:spPr>
        <a:xfrm>
          <a:off x="10204920" y="11201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macro="" textlink="">
      <xdr:nvSpPr>
        <xdr:cNvPr id="1428" name="CustomShape 1">
          <a:extLst>
            <a:ext uri="{FF2B5EF4-FFF2-40B4-BE49-F238E27FC236}">
              <a16:creationId xmlns:a16="http://schemas.microsoft.com/office/drawing/2014/main" id="{00000000-0008-0000-0600-000094050000}"/>
            </a:ext>
          </a:extLst>
        </xdr:cNvPr>
        <xdr:cNvSpPr/>
      </xdr:nvSpPr>
      <xdr:spPr>
        <a:xfrm>
          <a:off x="10204920" y="11405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19,449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macro="" textlink="">
      <xdr:nvSpPr>
        <xdr:cNvPr id="1429" name="CustomShape 1">
          <a:extLst>
            <a:ext uri="{FF2B5EF4-FFF2-40B4-BE49-F238E27FC236}">
              <a16:creationId xmlns:a16="http://schemas.microsoft.com/office/drawing/2014/main" id="{00000000-0008-0000-0600-000095050000}"/>
            </a:ext>
          </a:extLst>
        </xdr:cNvPr>
        <xdr:cNvSpPr/>
      </xdr:nvSpPr>
      <xdr:spPr>
        <a:xfrm>
          <a:off x="7575480" y="11684160"/>
          <a:ext cx="54007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34</xdr:col>
      <xdr:colOff>60120</xdr:colOff>
      <xdr:row>67</xdr:row>
      <xdr:rowOff>7200</xdr:rowOff>
    </xdr:from>
    <xdr:to>
      <xdr:col>36</xdr:col>
      <xdr:colOff>29880</xdr:colOff>
      <xdr:row>68</xdr:row>
      <xdr:rowOff>43560</xdr:rowOff>
    </xdr:to>
    <xdr:sp macro="" textlink="">
      <xdr:nvSpPr>
        <xdr:cNvPr id="1430" name="CustomShape 1">
          <a:extLst>
            <a:ext uri="{FF2B5EF4-FFF2-40B4-BE49-F238E27FC236}">
              <a16:creationId xmlns:a16="http://schemas.microsoft.com/office/drawing/2014/main" id="{00000000-0008-0000-0600-000096050000}"/>
            </a:ext>
          </a:extLst>
        </xdr:cNvPr>
        <xdr:cNvSpPr/>
      </xdr:nvSpPr>
      <xdr:spPr>
        <a:xfrm>
          <a:off x="7508520" y="11494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macro="" textlink="">
      <xdr:nvSpPr>
        <xdr:cNvPr id="1431" name="Line 1">
          <a:extLst>
            <a:ext uri="{FF2B5EF4-FFF2-40B4-BE49-F238E27FC236}">
              <a16:creationId xmlns:a16="http://schemas.microsoft.com/office/drawing/2014/main" id="{00000000-0008-0000-0600-000097050000}"/>
            </a:ext>
          </a:extLst>
        </xdr:cNvPr>
        <xdr:cNvSpPr/>
      </xdr:nvSpPr>
      <xdr:spPr>
        <a:xfrm>
          <a:off x="7575120" y="13969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126720</xdr:colOff>
      <xdr:row>78</xdr:row>
      <xdr:rowOff>140040</xdr:rowOff>
    </xdr:from>
    <xdr:to>
      <xdr:col>59</xdr:col>
      <xdr:colOff>51120</xdr:colOff>
      <xdr:row>78</xdr:row>
      <xdr:rowOff>140040</xdr:rowOff>
    </xdr:to>
    <xdr:sp macro="" textlink="">
      <xdr:nvSpPr>
        <xdr:cNvPr id="1432" name="Line 1">
          <a:extLst>
            <a:ext uri="{FF2B5EF4-FFF2-40B4-BE49-F238E27FC236}">
              <a16:creationId xmlns:a16="http://schemas.microsoft.com/office/drawing/2014/main" id="{00000000-0008-0000-0600-000098050000}"/>
            </a:ext>
          </a:extLst>
        </xdr:cNvPr>
        <xdr:cNvSpPr/>
      </xdr:nvSpPr>
      <xdr:spPr>
        <a:xfrm>
          <a:off x="7575120" y="1351296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33</xdr:col>
      <xdr:colOff>63360</xdr:colOff>
      <xdr:row>78</xdr:row>
      <xdr:rowOff>8280</xdr:rowOff>
    </xdr:from>
    <xdr:to>
      <xdr:col>34</xdr:col>
      <xdr:colOff>104760</xdr:colOff>
      <xdr:row>79</xdr:row>
      <xdr:rowOff>75600</xdr:rowOff>
    </xdr:to>
    <xdr:sp macro="" textlink="">
      <xdr:nvSpPr>
        <xdr:cNvPr id="1433" name="CustomShape 1">
          <a:extLst>
            <a:ext uri="{FF2B5EF4-FFF2-40B4-BE49-F238E27FC236}">
              <a16:creationId xmlns:a16="http://schemas.microsoft.com/office/drawing/2014/main" id="{00000000-0008-0000-0600-000099050000}"/>
            </a:ext>
          </a:extLst>
        </xdr:cNvPr>
        <xdr:cNvSpPr/>
      </xdr:nvSpPr>
      <xdr:spPr>
        <a:xfrm>
          <a:off x="7292520" y="1338120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76</xdr:row>
      <xdr:rowOff>25200</xdr:rowOff>
    </xdr:from>
    <xdr:to>
      <xdr:col>59</xdr:col>
      <xdr:colOff>51120</xdr:colOff>
      <xdr:row>76</xdr:row>
      <xdr:rowOff>25200</xdr:rowOff>
    </xdr:to>
    <xdr:sp macro="" textlink="">
      <xdr:nvSpPr>
        <xdr:cNvPr id="1434" name="Line 1">
          <a:extLst>
            <a:ext uri="{FF2B5EF4-FFF2-40B4-BE49-F238E27FC236}">
              <a16:creationId xmlns:a16="http://schemas.microsoft.com/office/drawing/2014/main" id="{00000000-0008-0000-0600-00009A050000}"/>
            </a:ext>
          </a:extLst>
        </xdr:cNvPr>
        <xdr:cNvSpPr/>
      </xdr:nvSpPr>
      <xdr:spPr>
        <a:xfrm>
          <a:off x="7575120" y="130554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75</xdr:row>
      <xdr:rowOff>65520</xdr:rowOff>
    </xdr:from>
    <xdr:to>
      <xdr:col>34</xdr:col>
      <xdr:colOff>96480</xdr:colOff>
      <xdr:row>76</xdr:row>
      <xdr:rowOff>131760</xdr:rowOff>
    </xdr:to>
    <xdr:sp macro="" textlink="">
      <xdr:nvSpPr>
        <xdr:cNvPr id="1435" name="CustomShape 1">
          <a:extLst>
            <a:ext uri="{FF2B5EF4-FFF2-40B4-BE49-F238E27FC236}">
              <a16:creationId xmlns:a16="http://schemas.microsoft.com/office/drawing/2014/main" id="{00000000-0008-0000-0600-00009B050000}"/>
            </a:ext>
          </a:extLst>
        </xdr:cNvPr>
        <xdr:cNvSpPr/>
      </xdr:nvSpPr>
      <xdr:spPr>
        <a:xfrm>
          <a:off x="6839640" y="129240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73</xdr:row>
      <xdr:rowOff>82440</xdr:rowOff>
    </xdr:from>
    <xdr:to>
      <xdr:col>59</xdr:col>
      <xdr:colOff>51120</xdr:colOff>
      <xdr:row>73</xdr:row>
      <xdr:rowOff>82440</xdr:rowOff>
    </xdr:to>
    <xdr:sp macro="" textlink="">
      <xdr:nvSpPr>
        <xdr:cNvPr id="1436" name="Line 1">
          <a:extLst>
            <a:ext uri="{FF2B5EF4-FFF2-40B4-BE49-F238E27FC236}">
              <a16:creationId xmlns:a16="http://schemas.microsoft.com/office/drawing/2014/main" id="{00000000-0008-0000-0600-00009C050000}"/>
            </a:ext>
          </a:extLst>
        </xdr:cNvPr>
        <xdr:cNvSpPr/>
      </xdr:nvSpPr>
      <xdr:spPr>
        <a:xfrm>
          <a:off x="7575120" y="125982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72</xdr:row>
      <xdr:rowOff>121680</xdr:rowOff>
    </xdr:from>
    <xdr:to>
      <xdr:col>34</xdr:col>
      <xdr:colOff>96480</xdr:colOff>
      <xdr:row>74</xdr:row>
      <xdr:rowOff>17640</xdr:rowOff>
    </xdr:to>
    <xdr:sp macro="" textlink="">
      <xdr:nvSpPr>
        <xdr:cNvPr id="1437" name="CustomShape 1">
          <a:extLst>
            <a:ext uri="{FF2B5EF4-FFF2-40B4-BE49-F238E27FC236}">
              <a16:creationId xmlns:a16="http://schemas.microsoft.com/office/drawing/2014/main" id="{00000000-0008-0000-0600-00009D050000}"/>
            </a:ext>
          </a:extLst>
        </xdr:cNvPr>
        <xdr:cNvSpPr/>
      </xdr:nvSpPr>
      <xdr:spPr>
        <a:xfrm>
          <a:off x="6839640" y="1246608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140040</xdr:rowOff>
    </xdr:from>
    <xdr:to>
      <xdr:col>59</xdr:col>
      <xdr:colOff>51120</xdr:colOff>
      <xdr:row>70</xdr:row>
      <xdr:rowOff>140040</xdr:rowOff>
    </xdr:to>
    <xdr:sp macro="" textlink="">
      <xdr:nvSpPr>
        <xdr:cNvPr id="1438" name="Line 1">
          <a:extLst>
            <a:ext uri="{FF2B5EF4-FFF2-40B4-BE49-F238E27FC236}">
              <a16:creationId xmlns:a16="http://schemas.microsoft.com/office/drawing/2014/main" id="{00000000-0008-0000-0600-00009E050000}"/>
            </a:ext>
          </a:extLst>
        </xdr:cNvPr>
        <xdr:cNvSpPr/>
      </xdr:nvSpPr>
      <xdr:spPr>
        <a:xfrm>
          <a:off x="7575120" y="1214136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70</xdr:row>
      <xdr:rowOff>8280</xdr:rowOff>
    </xdr:from>
    <xdr:to>
      <xdr:col>34</xdr:col>
      <xdr:colOff>96480</xdr:colOff>
      <xdr:row>71</xdr:row>
      <xdr:rowOff>75600</xdr:rowOff>
    </xdr:to>
    <xdr:sp macro="" textlink="">
      <xdr:nvSpPr>
        <xdr:cNvPr id="1439" name="CustomShape 1">
          <a:extLst>
            <a:ext uri="{FF2B5EF4-FFF2-40B4-BE49-F238E27FC236}">
              <a16:creationId xmlns:a16="http://schemas.microsoft.com/office/drawing/2014/main" id="{00000000-0008-0000-0600-00009F050000}"/>
            </a:ext>
          </a:extLst>
        </xdr:cNvPr>
        <xdr:cNvSpPr/>
      </xdr:nvSpPr>
      <xdr:spPr>
        <a:xfrm>
          <a:off x="6839640" y="1200960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macro="" textlink="">
      <xdr:nvSpPr>
        <xdr:cNvPr id="1440" name="Line 1">
          <a:extLst>
            <a:ext uri="{FF2B5EF4-FFF2-40B4-BE49-F238E27FC236}">
              <a16:creationId xmlns:a16="http://schemas.microsoft.com/office/drawing/2014/main" id="{00000000-0008-0000-0600-0000A0050000}"/>
            </a:ext>
          </a:extLst>
        </xdr:cNvPr>
        <xdr:cNvSpPr/>
      </xdr:nvSpPr>
      <xdr:spPr>
        <a:xfrm>
          <a:off x="7575120" y="11683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macro="" textlink="">
      <xdr:nvSpPr>
        <xdr:cNvPr id="1441" name="CustomShape 1">
          <a:extLst>
            <a:ext uri="{FF2B5EF4-FFF2-40B4-BE49-F238E27FC236}">
              <a16:creationId xmlns:a16="http://schemas.microsoft.com/office/drawing/2014/main" id="{00000000-0008-0000-0600-0000A1050000}"/>
            </a:ext>
          </a:extLst>
        </xdr:cNvPr>
        <xdr:cNvSpPr/>
      </xdr:nvSpPr>
      <xdr:spPr>
        <a:xfrm>
          <a:off x="6839640" y="11552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macro="" textlink="">
      <xdr:nvSpPr>
        <xdr:cNvPr id="1442" name="CustomShape 1">
          <a:extLst>
            <a:ext uri="{FF2B5EF4-FFF2-40B4-BE49-F238E27FC236}">
              <a16:creationId xmlns:a16="http://schemas.microsoft.com/office/drawing/2014/main" id="{00000000-0008-0000-0600-0000A2050000}"/>
            </a:ext>
          </a:extLst>
        </xdr:cNvPr>
        <xdr:cNvSpPr/>
      </xdr:nvSpPr>
      <xdr:spPr>
        <a:xfrm>
          <a:off x="7575480" y="11684160"/>
          <a:ext cx="54007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188280</xdr:colOff>
      <xdr:row>70</xdr:row>
      <xdr:rowOff>170280</xdr:rowOff>
    </xdr:from>
    <xdr:to>
      <xdr:col>54</xdr:col>
      <xdr:colOff>189720</xdr:colOff>
      <xdr:row>78</xdr:row>
      <xdr:rowOff>139680</xdr:rowOff>
    </xdr:to>
    <xdr:sp macro="" textlink="">
      <xdr:nvSpPr>
        <xdr:cNvPr id="1443" name="Line 1">
          <a:extLst>
            <a:ext uri="{FF2B5EF4-FFF2-40B4-BE49-F238E27FC236}">
              <a16:creationId xmlns:a16="http://schemas.microsoft.com/office/drawing/2014/main" id="{00000000-0008-0000-0600-0000A3050000}"/>
            </a:ext>
          </a:extLst>
        </xdr:cNvPr>
        <xdr:cNvSpPr/>
      </xdr:nvSpPr>
      <xdr:spPr>
        <a:xfrm flipV="1">
          <a:off x="12018240" y="12171600"/>
          <a:ext cx="1440" cy="134100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55</xdr:col>
      <xdr:colOff>29880</xdr:colOff>
      <xdr:row>78</xdr:row>
      <xdr:rowOff>154080</xdr:rowOff>
    </xdr:from>
    <xdr:to>
      <xdr:col>56</xdr:col>
      <xdr:colOff>167400</xdr:colOff>
      <xdr:row>80</xdr:row>
      <xdr:rowOff>48960</xdr:rowOff>
    </xdr:to>
    <xdr:sp macro="" textlink="">
      <xdr:nvSpPr>
        <xdr:cNvPr id="1444" name="CustomShape 1">
          <a:extLst>
            <a:ext uri="{FF2B5EF4-FFF2-40B4-BE49-F238E27FC236}">
              <a16:creationId xmlns:a16="http://schemas.microsoft.com/office/drawing/2014/main" id="{00000000-0008-0000-0600-0000A4050000}"/>
            </a:ext>
          </a:extLst>
        </xdr:cNvPr>
        <xdr:cNvSpPr/>
      </xdr:nvSpPr>
      <xdr:spPr>
        <a:xfrm>
          <a:off x="12078720" y="13527000"/>
          <a:ext cx="356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81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78</xdr:row>
      <xdr:rowOff>139680</xdr:rowOff>
    </xdr:from>
    <xdr:to>
      <xdr:col>55</xdr:col>
      <xdr:colOff>88920</xdr:colOff>
      <xdr:row>78</xdr:row>
      <xdr:rowOff>139680</xdr:rowOff>
    </xdr:to>
    <xdr:sp macro="" textlink="">
      <xdr:nvSpPr>
        <xdr:cNvPr id="1445" name="Line 1">
          <a:extLst>
            <a:ext uri="{FF2B5EF4-FFF2-40B4-BE49-F238E27FC236}">
              <a16:creationId xmlns:a16="http://schemas.microsoft.com/office/drawing/2014/main" id="{00000000-0008-0000-0600-0000A5050000}"/>
            </a:ext>
          </a:extLst>
        </xdr:cNvPr>
        <xdr:cNvSpPr/>
      </xdr:nvSpPr>
      <xdr:spPr>
        <a:xfrm>
          <a:off x="11931480" y="1351260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189720</xdr:colOff>
      <xdr:row>69</xdr:row>
      <xdr:rowOff>126720</xdr:rowOff>
    </xdr:from>
    <xdr:to>
      <xdr:col>58</xdr:col>
      <xdr:colOff>72360</xdr:colOff>
      <xdr:row>71</xdr:row>
      <xdr:rowOff>22680</xdr:rowOff>
    </xdr:to>
    <xdr:sp macro="" textlink="">
      <xdr:nvSpPr>
        <xdr:cNvPr id="1446" name="CustomShape 1">
          <a:extLst>
            <a:ext uri="{FF2B5EF4-FFF2-40B4-BE49-F238E27FC236}">
              <a16:creationId xmlns:a16="http://schemas.microsoft.com/office/drawing/2014/main" id="{00000000-0008-0000-0600-0000A6050000}"/>
            </a:ext>
          </a:extLst>
        </xdr:cNvPr>
        <xdr:cNvSpPr/>
      </xdr:nvSpPr>
      <xdr:spPr>
        <a:xfrm>
          <a:off x="12019680" y="11956680"/>
          <a:ext cx="7588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293,389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70</xdr:row>
      <xdr:rowOff>170280</xdr:rowOff>
    </xdr:from>
    <xdr:to>
      <xdr:col>55</xdr:col>
      <xdr:colOff>88920</xdr:colOff>
      <xdr:row>70</xdr:row>
      <xdr:rowOff>170280</xdr:rowOff>
    </xdr:to>
    <xdr:sp macro="" textlink="">
      <xdr:nvSpPr>
        <xdr:cNvPr id="1447" name="Line 1">
          <a:extLst>
            <a:ext uri="{FF2B5EF4-FFF2-40B4-BE49-F238E27FC236}">
              <a16:creationId xmlns:a16="http://schemas.microsoft.com/office/drawing/2014/main" id="{00000000-0008-0000-0600-0000A7050000}"/>
            </a:ext>
          </a:extLst>
        </xdr:cNvPr>
        <xdr:cNvSpPr/>
      </xdr:nvSpPr>
      <xdr:spPr>
        <a:xfrm>
          <a:off x="11931480" y="1217160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114120</xdr:colOff>
      <xdr:row>77</xdr:row>
      <xdr:rowOff>112680</xdr:rowOff>
    </xdr:from>
    <xdr:to>
      <xdr:col>54</xdr:col>
      <xdr:colOff>218880</xdr:colOff>
      <xdr:row>78</xdr:row>
      <xdr:rowOff>125640</xdr:rowOff>
    </xdr:to>
    <xdr:sp macro="" textlink="">
      <xdr:nvSpPr>
        <xdr:cNvPr id="1448" name="Line 1">
          <a:extLst>
            <a:ext uri="{FF2B5EF4-FFF2-40B4-BE49-F238E27FC236}">
              <a16:creationId xmlns:a16="http://schemas.microsoft.com/office/drawing/2014/main" id="{00000000-0008-0000-0600-0000A8050000}"/>
            </a:ext>
          </a:extLst>
        </xdr:cNvPr>
        <xdr:cNvSpPr/>
      </xdr:nvSpPr>
      <xdr:spPr>
        <a:xfrm flipV="1">
          <a:off x="11067840" y="13314240"/>
          <a:ext cx="981000" cy="1843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201600</xdr:colOff>
      <xdr:row>76</xdr:row>
      <xdr:rowOff>88200</xdr:rowOff>
    </xdr:from>
    <xdr:to>
      <xdr:col>57</xdr:col>
      <xdr:colOff>215640</xdr:colOff>
      <xdr:row>77</xdr:row>
      <xdr:rowOff>155520</xdr:rowOff>
    </xdr:to>
    <xdr:sp macro="" textlink="">
      <xdr:nvSpPr>
        <xdr:cNvPr id="1449" name="CustomShape 1">
          <a:extLst>
            <a:ext uri="{FF2B5EF4-FFF2-40B4-BE49-F238E27FC236}">
              <a16:creationId xmlns:a16="http://schemas.microsoft.com/office/drawing/2014/main" id="{00000000-0008-0000-0600-0000A9050000}"/>
            </a:ext>
          </a:extLst>
        </xdr:cNvPr>
        <xdr:cNvSpPr/>
      </xdr:nvSpPr>
      <xdr:spPr>
        <a:xfrm>
          <a:off x="12031560" y="131184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44,868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77</xdr:row>
      <xdr:rowOff>55080</xdr:rowOff>
    </xdr:from>
    <xdr:to>
      <xdr:col>55</xdr:col>
      <xdr:colOff>51120</xdr:colOff>
      <xdr:row>77</xdr:row>
      <xdr:rowOff>156240</xdr:rowOff>
    </xdr:to>
    <xdr:sp macro="" textlink="">
      <xdr:nvSpPr>
        <xdr:cNvPr id="1450" name="CustomShape 1">
          <a:extLst>
            <a:ext uri="{FF2B5EF4-FFF2-40B4-BE49-F238E27FC236}">
              <a16:creationId xmlns:a16="http://schemas.microsoft.com/office/drawing/2014/main" id="{00000000-0008-0000-0600-0000AA050000}"/>
            </a:ext>
          </a:extLst>
        </xdr:cNvPr>
        <xdr:cNvSpPr/>
      </xdr:nvSpPr>
      <xdr:spPr>
        <a:xfrm>
          <a:off x="11969640" y="1325664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177480</xdr:colOff>
      <xdr:row>78</xdr:row>
      <xdr:rowOff>67680</xdr:rowOff>
    </xdr:from>
    <xdr:to>
      <xdr:col>50</xdr:col>
      <xdr:colOff>114120</xdr:colOff>
      <xdr:row>78</xdr:row>
      <xdr:rowOff>125640</xdr:rowOff>
    </xdr:to>
    <xdr:sp macro="" textlink="">
      <xdr:nvSpPr>
        <xdr:cNvPr id="1451" name="Line 1">
          <a:extLst>
            <a:ext uri="{FF2B5EF4-FFF2-40B4-BE49-F238E27FC236}">
              <a16:creationId xmlns:a16="http://schemas.microsoft.com/office/drawing/2014/main" id="{00000000-0008-0000-0600-0000AB050000}"/>
            </a:ext>
          </a:extLst>
        </xdr:cNvPr>
        <xdr:cNvSpPr/>
      </xdr:nvSpPr>
      <xdr:spPr>
        <a:xfrm>
          <a:off x="10035720" y="13440600"/>
          <a:ext cx="1032120" cy="579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63360</xdr:colOff>
      <xdr:row>77</xdr:row>
      <xdr:rowOff>88200</xdr:rowOff>
    </xdr:from>
    <xdr:to>
      <xdr:col>50</xdr:col>
      <xdr:colOff>164520</xdr:colOff>
      <xdr:row>78</xdr:row>
      <xdr:rowOff>18720</xdr:rowOff>
    </xdr:to>
    <xdr:sp macro="" textlink="">
      <xdr:nvSpPr>
        <xdr:cNvPr id="1452" name="CustomShape 1">
          <a:extLst>
            <a:ext uri="{FF2B5EF4-FFF2-40B4-BE49-F238E27FC236}">
              <a16:creationId xmlns:a16="http://schemas.microsoft.com/office/drawing/2014/main" id="{00000000-0008-0000-0600-0000AC050000}"/>
            </a:ext>
          </a:extLst>
        </xdr:cNvPr>
        <xdr:cNvSpPr/>
      </xdr:nvSpPr>
      <xdr:spPr>
        <a:xfrm>
          <a:off x="11017080" y="1328976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188280</xdr:colOff>
      <xdr:row>76</xdr:row>
      <xdr:rowOff>45000</xdr:rowOff>
    </xdr:from>
    <xdr:to>
      <xdr:col>51</xdr:col>
      <xdr:colOff>202320</xdr:colOff>
      <xdr:row>77</xdr:row>
      <xdr:rowOff>112320</xdr:rowOff>
    </xdr:to>
    <xdr:sp macro="" textlink="">
      <xdr:nvSpPr>
        <xdr:cNvPr id="1453" name="CustomShape 1">
          <a:extLst>
            <a:ext uri="{FF2B5EF4-FFF2-40B4-BE49-F238E27FC236}">
              <a16:creationId xmlns:a16="http://schemas.microsoft.com/office/drawing/2014/main" id="{00000000-0008-0000-0600-0000AD050000}"/>
            </a:ext>
          </a:extLst>
        </xdr:cNvPr>
        <xdr:cNvSpPr/>
      </xdr:nvSpPr>
      <xdr:spPr>
        <a:xfrm>
          <a:off x="10703880" y="130752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37,658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50760</xdr:colOff>
      <xdr:row>78</xdr:row>
      <xdr:rowOff>67680</xdr:rowOff>
    </xdr:from>
    <xdr:to>
      <xdr:col>45</xdr:col>
      <xdr:colOff>177480</xdr:colOff>
      <xdr:row>78</xdr:row>
      <xdr:rowOff>127440</xdr:rowOff>
    </xdr:to>
    <xdr:sp macro="" textlink="">
      <xdr:nvSpPr>
        <xdr:cNvPr id="1454" name="Line 1">
          <a:extLst>
            <a:ext uri="{FF2B5EF4-FFF2-40B4-BE49-F238E27FC236}">
              <a16:creationId xmlns:a16="http://schemas.microsoft.com/office/drawing/2014/main" id="{00000000-0008-0000-0600-0000AE050000}"/>
            </a:ext>
          </a:extLst>
        </xdr:cNvPr>
        <xdr:cNvSpPr/>
      </xdr:nvSpPr>
      <xdr:spPr>
        <a:xfrm flipV="1">
          <a:off x="9032760" y="13440600"/>
          <a:ext cx="1002960" cy="597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127080</xdr:colOff>
      <xdr:row>77</xdr:row>
      <xdr:rowOff>140760</xdr:rowOff>
    </xdr:from>
    <xdr:to>
      <xdr:col>46</xdr:col>
      <xdr:colOff>38520</xdr:colOff>
      <xdr:row>78</xdr:row>
      <xdr:rowOff>71280</xdr:rowOff>
    </xdr:to>
    <xdr:sp macro="" textlink="">
      <xdr:nvSpPr>
        <xdr:cNvPr id="1455" name="CustomShape 1">
          <a:extLst>
            <a:ext uri="{FF2B5EF4-FFF2-40B4-BE49-F238E27FC236}">
              <a16:creationId xmlns:a16="http://schemas.microsoft.com/office/drawing/2014/main" id="{00000000-0008-0000-0600-0000AF050000}"/>
            </a:ext>
          </a:extLst>
        </xdr:cNvPr>
        <xdr:cNvSpPr/>
      </xdr:nvSpPr>
      <xdr:spPr>
        <a:xfrm>
          <a:off x="9985320" y="13342320"/>
          <a:ext cx="13032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33840</xdr:colOff>
      <xdr:row>76</xdr:row>
      <xdr:rowOff>97560</xdr:rowOff>
    </xdr:from>
    <xdr:to>
      <xdr:col>47</xdr:col>
      <xdr:colOff>46800</xdr:colOff>
      <xdr:row>77</xdr:row>
      <xdr:rowOff>164880</xdr:rowOff>
    </xdr:to>
    <xdr:sp macro="" textlink="">
      <xdr:nvSpPr>
        <xdr:cNvPr id="1456" name="CustomShape 1">
          <a:extLst>
            <a:ext uri="{FF2B5EF4-FFF2-40B4-BE49-F238E27FC236}">
              <a16:creationId xmlns:a16="http://schemas.microsoft.com/office/drawing/2014/main" id="{00000000-0008-0000-0600-0000B0050000}"/>
            </a:ext>
          </a:extLst>
        </xdr:cNvPr>
        <xdr:cNvSpPr/>
      </xdr:nvSpPr>
      <xdr:spPr>
        <a:xfrm>
          <a:off x="9672840" y="1312776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26,149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114480</xdr:colOff>
      <xdr:row>78</xdr:row>
      <xdr:rowOff>69840</xdr:rowOff>
    </xdr:from>
    <xdr:to>
      <xdr:col>41</xdr:col>
      <xdr:colOff>50760</xdr:colOff>
      <xdr:row>78</xdr:row>
      <xdr:rowOff>127440</xdr:rowOff>
    </xdr:to>
    <xdr:sp macro="" textlink="">
      <xdr:nvSpPr>
        <xdr:cNvPr id="1457" name="Line 1">
          <a:extLst>
            <a:ext uri="{FF2B5EF4-FFF2-40B4-BE49-F238E27FC236}">
              <a16:creationId xmlns:a16="http://schemas.microsoft.com/office/drawing/2014/main" id="{00000000-0008-0000-0600-0000B1050000}"/>
            </a:ext>
          </a:extLst>
        </xdr:cNvPr>
        <xdr:cNvSpPr/>
      </xdr:nvSpPr>
      <xdr:spPr>
        <a:xfrm>
          <a:off x="8001000" y="13442760"/>
          <a:ext cx="1031760" cy="576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41</xdr:col>
      <xdr:colOff>0</xdr:colOff>
      <xdr:row>77</xdr:row>
      <xdr:rowOff>142200</xdr:rowOff>
    </xdr:from>
    <xdr:to>
      <xdr:col>41</xdr:col>
      <xdr:colOff>101160</xdr:colOff>
      <xdr:row>78</xdr:row>
      <xdr:rowOff>72720</xdr:rowOff>
    </xdr:to>
    <xdr:sp macro="" textlink="">
      <xdr:nvSpPr>
        <xdr:cNvPr id="1458" name="CustomShape 1">
          <a:extLst>
            <a:ext uri="{FF2B5EF4-FFF2-40B4-BE49-F238E27FC236}">
              <a16:creationId xmlns:a16="http://schemas.microsoft.com/office/drawing/2014/main" id="{00000000-0008-0000-0600-0000B2050000}"/>
            </a:ext>
          </a:extLst>
        </xdr:cNvPr>
        <xdr:cNvSpPr/>
      </xdr:nvSpPr>
      <xdr:spPr>
        <a:xfrm>
          <a:off x="8982000" y="1334376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96480</xdr:colOff>
      <xdr:row>76</xdr:row>
      <xdr:rowOff>98640</xdr:rowOff>
    </xdr:from>
    <xdr:to>
      <xdr:col>42</xdr:col>
      <xdr:colOff>110520</xdr:colOff>
      <xdr:row>77</xdr:row>
      <xdr:rowOff>165960</xdr:rowOff>
    </xdr:to>
    <xdr:sp macro="" textlink="">
      <xdr:nvSpPr>
        <xdr:cNvPr id="1459" name="CustomShape 1">
          <a:extLst>
            <a:ext uri="{FF2B5EF4-FFF2-40B4-BE49-F238E27FC236}">
              <a16:creationId xmlns:a16="http://schemas.microsoft.com/office/drawing/2014/main" id="{00000000-0008-0000-0600-0000B3050000}"/>
            </a:ext>
          </a:extLst>
        </xdr:cNvPr>
        <xdr:cNvSpPr/>
      </xdr:nvSpPr>
      <xdr:spPr>
        <a:xfrm>
          <a:off x="8640360" y="131288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25,878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77</xdr:row>
      <xdr:rowOff>156240</xdr:rowOff>
    </xdr:from>
    <xdr:to>
      <xdr:col>36</xdr:col>
      <xdr:colOff>165240</xdr:colOff>
      <xdr:row>78</xdr:row>
      <xdr:rowOff>86760</xdr:rowOff>
    </xdr:to>
    <xdr:sp macro="" textlink="">
      <xdr:nvSpPr>
        <xdr:cNvPr id="1460" name="CustomShape 1">
          <a:extLst>
            <a:ext uri="{FF2B5EF4-FFF2-40B4-BE49-F238E27FC236}">
              <a16:creationId xmlns:a16="http://schemas.microsoft.com/office/drawing/2014/main" id="{00000000-0008-0000-0600-0000B4050000}"/>
            </a:ext>
          </a:extLst>
        </xdr:cNvPr>
        <xdr:cNvSpPr/>
      </xdr:nvSpPr>
      <xdr:spPr>
        <a:xfrm>
          <a:off x="7950600" y="1335780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76</xdr:row>
      <xdr:rowOff>113040</xdr:rowOff>
    </xdr:from>
    <xdr:to>
      <xdr:col>37</xdr:col>
      <xdr:colOff>201240</xdr:colOff>
      <xdr:row>78</xdr:row>
      <xdr:rowOff>9000</xdr:rowOff>
    </xdr:to>
    <xdr:sp macro="" textlink="">
      <xdr:nvSpPr>
        <xdr:cNvPr id="1461" name="CustomShape 1">
          <a:extLst>
            <a:ext uri="{FF2B5EF4-FFF2-40B4-BE49-F238E27FC236}">
              <a16:creationId xmlns:a16="http://schemas.microsoft.com/office/drawing/2014/main" id="{00000000-0008-0000-0600-0000B5050000}"/>
            </a:ext>
          </a:extLst>
        </xdr:cNvPr>
        <xdr:cNvSpPr/>
      </xdr:nvSpPr>
      <xdr:spPr>
        <a:xfrm>
          <a:off x="7636680" y="1314324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22,789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macro="" textlink="">
      <xdr:nvSpPr>
        <xdr:cNvPr id="1462" name="CustomShape 1">
          <a:extLst>
            <a:ext uri="{FF2B5EF4-FFF2-40B4-BE49-F238E27FC236}">
              <a16:creationId xmlns:a16="http://schemas.microsoft.com/office/drawing/2014/main" id="{00000000-0008-0000-0600-0000B6050000}"/>
            </a:ext>
          </a:extLst>
        </xdr:cNvPr>
        <xdr:cNvSpPr/>
      </xdr:nvSpPr>
      <xdr:spPr>
        <a:xfrm>
          <a:off x="11829960" y="13977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macro="" textlink="">
      <xdr:nvSpPr>
        <xdr:cNvPr id="1463" name="CustomShape 1">
          <a:extLst>
            <a:ext uri="{FF2B5EF4-FFF2-40B4-BE49-F238E27FC236}">
              <a16:creationId xmlns:a16="http://schemas.microsoft.com/office/drawing/2014/main" id="{00000000-0008-0000-0600-0000B7050000}"/>
            </a:ext>
          </a:extLst>
        </xdr:cNvPr>
        <xdr:cNvSpPr/>
      </xdr:nvSpPr>
      <xdr:spPr>
        <a:xfrm>
          <a:off x="1084968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macro="" textlink="">
      <xdr:nvSpPr>
        <xdr:cNvPr id="1464" name="CustomShape 1">
          <a:extLst>
            <a:ext uri="{FF2B5EF4-FFF2-40B4-BE49-F238E27FC236}">
              <a16:creationId xmlns:a16="http://schemas.microsoft.com/office/drawing/2014/main" id="{00000000-0008-0000-0600-0000B8050000}"/>
            </a:ext>
          </a:extLst>
        </xdr:cNvPr>
        <xdr:cNvSpPr/>
      </xdr:nvSpPr>
      <xdr:spPr>
        <a:xfrm>
          <a:off x="981756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macro="" textlink="">
      <xdr:nvSpPr>
        <xdr:cNvPr id="1465" name="CustomShape 1">
          <a:extLst>
            <a:ext uri="{FF2B5EF4-FFF2-40B4-BE49-F238E27FC236}">
              <a16:creationId xmlns:a16="http://schemas.microsoft.com/office/drawing/2014/main" id="{00000000-0008-0000-0600-0000B9050000}"/>
            </a:ext>
          </a:extLst>
        </xdr:cNvPr>
        <xdr:cNvSpPr/>
      </xdr:nvSpPr>
      <xdr:spPr>
        <a:xfrm>
          <a:off x="881424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macro="" textlink="">
      <xdr:nvSpPr>
        <xdr:cNvPr id="1466" name="CustomShape 1">
          <a:extLst>
            <a:ext uri="{FF2B5EF4-FFF2-40B4-BE49-F238E27FC236}">
              <a16:creationId xmlns:a16="http://schemas.microsoft.com/office/drawing/2014/main" id="{00000000-0008-0000-0600-0000BA050000}"/>
            </a:ext>
          </a:extLst>
        </xdr:cNvPr>
        <xdr:cNvSpPr/>
      </xdr:nvSpPr>
      <xdr:spPr>
        <a:xfrm>
          <a:off x="7782480" y="13977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77</xdr:row>
      <xdr:rowOff>61920</xdr:rowOff>
    </xdr:from>
    <xdr:to>
      <xdr:col>55</xdr:col>
      <xdr:colOff>51120</xdr:colOff>
      <xdr:row>77</xdr:row>
      <xdr:rowOff>163080</xdr:rowOff>
    </xdr:to>
    <xdr:sp macro="" textlink="">
      <xdr:nvSpPr>
        <xdr:cNvPr id="1467" name="CustomShape 1">
          <a:extLst>
            <a:ext uri="{FF2B5EF4-FFF2-40B4-BE49-F238E27FC236}">
              <a16:creationId xmlns:a16="http://schemas.microsoft.com/office/drawing/2014/main" id="{00000000-0008-0000-0600-0000BB050000}"/>
            </a:ext>
          </a:extLst>
        </xdr:cNvPr>
        <xdr:cNvSpPr/>
      </xdr:nvSpPr>
      <xdr:spPr>
        <a:xfrm>
          <a:off x="11969640" y="1326348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201600</xdr:colOff>
      <xdr:row>77</xdr:row>
      <xdr:rowOff>50400</xdr:rowOff>
    </xdr:from>
    <xdr:to>
      <xdr:col>57</xdr:col>
      <xdr:colOff>215640</xdr:colOff>
      <xdr:row>78</xdr:row>
      <xdr:rowOff>117720</xdr:rowOff>
    </xdr:to>
    <xdr:sp macro="" textlink="">
      <xdr:nvSpPr>
        <xdr:cNvPr id="1468" name="CustomShape 1">
          <a:extLst>
            <a:ext uri="{FF2B5EF4-FFF2-40B4-BE49-F238E27FC236}">
              <a16:creationId xmlns:a16="http://schemas.microsoft.com/office/drawing/2014/main" id="{00000000-0008-0000-0600-0000BC050000}"/>
            </a:ext>
          </a:extLst>
        </xdr:cNvPr>
        <xdr:cNvSpPr/>
      </xdr:nvSpPr>
      <xdr:spPr>
        <a:xfrm>
          <a:off x="12031560" y="132519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43,373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63360</xdr:colOff>
      <xdr:row>78</xdr:row>
      <xdr:rowOff>75240</xdr:rowOff>
    </xdr:from>
    <xdr:to>
      <xdr:col>50</xdr:col>
      <xdr:colOff>164520</xdr:colOff>
      <xdr:row>79</xdr:row>
      <xdr:rowOff>5040</xdr:rowOff>
    </xdr:to>
    <xdr:sp macro="" textlink="">
      <xdr:nvSpPr>
        <xdr:cNvPr id="1469" name="CustomShape 1">
          <a:extLst>
            <a:ext uri="{FF2B5EF4-FFF2-40B4-BE49-F238E27FC236}">
              <a16:creationId xmlns:a16="http://schemas.microsoft.com/office/drawing/2014/main" id="{00000000-0008-0000-0600-0000BD050000}"/>
            </a:ext>
          </a:extLst>
        </xdr:cNvPr>
        <xdr:cNvSpPr/>
      </xdr:nvSpPr>
      <xdr:spPr>
        <a:xfrm>
          <a:off x="11017080" y="134481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49</xdr:col>
      <xdr:colOff>14400</xdr:colOff>
      <xdr:row>79</xdr:row>
      <xdr:rowOff>6840</xdr:rowOff>
    </xdr:from>
    <xdr:to>
      <xdr:col>51</xdr:col>
      <xdr:colOff>158040</xdr:colOff>
      <xdr:row>80</xdr:row>
      <xdr:rowOff>73080</xdr:rowOff>
    </xdr:to>
    <xdr:sp macro="" textlink="">
      <xdr:nvSpPr>
        <xdr:cNvPr id="1470" name="CustomShape 1">
          <a:extLst>
            <a:ext uri="{FF2B5EF4-FFF2-40B4-BE49-F238E27FC236}">
              <a16:creationId xmlns:a16="http://schemas.microsoft.com/office/drawing/2014/main" id="{00000000-0008-0000-0600-0000BE050000}"/>
            </a:ext>
          </a:extLst>
        </xdr:cNvPr>
        <xdr:cNvSpPr/>
      </xdr:nvSpPr>
      <xdr:spPr>
        <a:xfrm>
          <a:off x="10748880" y="1355112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3,131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127080</xdr:colOff>
      <xdr:row>78</xdr:row>
      <xdr:rowOff>17280</xdr:rowOff>
    </xdr:from>
    <xdr:to>
      <xdr:col>46</xdr:col>
      <xdr:colOff>38520</xdr:colOff>
      <xdr:row>78</xdr:row>
      <xdr:rowOff>118440</xdr:rowOff>
    </xdr:to>
    <xdr:sp macro="" textlink="">
      <xdr:nvSpPr>
        <xdr:cNvPr id="1471" name="CustomShape 1">
          <a:extLst>
            <a:ext uri="{FF2B5EF4-FFF2-40B4-BE49-F238E27FC236}">
              <a16:creationId xmlns:a16="http://schemas.microsoft.com/office/drawing/2014/main" id="{00000000-0008-0000-0600-0000BF050000}"/>
            </a:ext>
          </a:extLst>
        </xdr:cNvPr>
        <xdr:cNvSpPr/>
      </xdr:nvSpPr>
      <xdr:spPr>
        <a:xfrm>
          <a:off x="9985320" y="1339020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33840</xdr:colOff>
      <xdr:row>78</xdr:row>
      <xdr:rowOff>120240</xdr:rowOff>
    </xdr:from>
    <xdr:to>
      <xdr:col>47</xdr:col>
      <xdr:colOff>46800</xdr:colOff>
      <xdr:row>80</xdr:row>
      <xdr:rowOff>15120</xdr:rowOff>
    </xdr:to>
    <xdr:sp macro="" textlink="">
      <xdr:nvSpPr>
        <xdr:cNvPr id="1472" name="CustomShape 1">
          <a:extLst>
            <a:ext uri="{FF2B5EF4-FFF2-40B4-BE49-F238E27FC236}">
              <a16:creationId xmlns:a16="http://schemas.microsoft.com/office/drawing/2014/main" id="{00000000-0008-0000-0600-0000C0050000}"/>
            </a:ext>
          </a:extLst>
        </xdr:cNvPr>
        <xdr:cNvSpPr/>
      </xdr:nvSpPr>
      <xdr:spPr>
        <a:xfrm>
          <a:off x="9672840" y="1349316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15,788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78</xdr:row>
      <xdr:rowOff>77040</xdr:rowOff>
    </xdr:from>
    <xdr:to>
      <xdr:col>41</xdr:col>
      <xdr:colOff>101160</xdr:colOff>
      <xdr:row>79</xdr:row>
      <xdr:rowOff>6840</xdr:rowOff>
    </xdr:to>
    <xdr:sp macro="" textlink="">
      <xdr:nvSpPr>
        <xdr:cNvPr id="1473" name="CustomShape 1">
          <a:extLst>
            <a:ext uri="{FF2B5EF4-FFF2-40B4-BE49-F238E27FC236}">
              <a16:creationId xmlns:a16="http://schemas.microsoft.com/office/drawing/2014/main" id="{00000000-0008-0000-0600-0000C1050000}"/>
            </a:ext>
          </a:extLst>
        </xdr:cNvPr>
        <xdr:cNvSpPr/>
      </xdr:nvSpPr>
      <xdr:spPr>
        <a:xfrm>
          <a:off x="8982000" y="134499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169200</xdr:colOff>
      <xdr:row>79</xdr:row>
      <xdr:rowOff>8640</xdr:rowOff>
    </xdr:from>
    <xdr:to>
      <xdr:col>42</xdr:col>
      <xdr:colOff>94680</xdr:colOff>
      <xdr:row>80</xdr:row>
      <xdr:rowOff>74880</xdr:rowOff>
    </xdr:to>
    <xdr:sp macro="" textlink="">
      <xdr:nvSpPr>
        <xdr:cNvPr id="1474" name="CustomShape 1">
          <a:extLst>
            <a:ext uri="{FF2B5EF4-FFF2-40B4-BE49-F238E27FC236}">
              <a16:creationId xmlns:a16="http://schemas.microsoft.com/office/drawing/2014/main" id="{00000000-0008-0000-0600-0000C2050000}"/>
            </a:ext>
          </a:extLst>
        </xdr:cNvPr>
        <xdr:cNvSpPr/>
      </xdr:nvSpPr>
      <xdr:spPr>
        <a:xfrm>
          <a:off x="8713080" y="13552920"/>
          <a:ext cx="5824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2,753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78</xdr:row>
      <xdr:rowOff>19440</xdr:rowOff>
    </xdr:from>
    <xdr:to>
      <xdr:col>36</xdr:col>
      <xdr:colOff>165240</xdr:colOff>
      <xdr:row>78</xdr:row>
      <xdr:rowOff>120600</xdr:rowOff>
    </xdr:to>
    <xdr:sp macro="" textlink="">
      <xdr:nvSpPr>
        <xdr:cNvPr id="1475" name="CustomShape 1">
          <a:extLst>
            <a:ext uri="{FF2B5EF4-FFF2-40B4-BE49-F238E27FC236}">
              <a16:creationId xmlns:a16="http://schemas.microsoft.com/office/drawing/2014/main" id="{00000000-0008-0000-0600-0000C3050000}"/>
            </a:ext>
          </a:extLst>
        </xdr:cNvPr>
        <xdr:cNvSpPr/>
      </xdr:nvSpPr>
      <xdr:spPr>
        <a:xfrm>
          <a:off x="7950600" y="133923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78</xdr:row>
      <xdr:rowOff>122400</xdr:rowOff>
    </xdr:from>
    <xdr:to>
      <xdr:col>37</xdr:col>
      <xdr:colOff>201240</xdr:colOff>
      <xdr:row>80</xdr:row>
      <xdr:rowOff>17280</xdr:rowOff>
    </xdr:to>
    <xdr:sp macro="" textlink="">
      <xdr:nvSpPr>
        <xdr:cNvPr id="1476" name="CustomShape 1">
          <a:extLst>
            <a:ext uri="{FF2B5EF4-FFF2-40B4-BE49-F238E27FC236}">
              <a16:creationId xmlns:a16="http://schemas.microsoft.com/office/drawing/2014/main" id="{00000000-0008-0000-0600-0000C4050000}"/>
            </a:ext>
          </a:extLst>
        </xdr:cNvPr>
        <xdr:cNvSpPr/>
      </xdr:nvSpPr>
      <xdr:spPr>
        <a:xfrm>
          <a:off x="7636680" y="1349532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15,353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macro="" textlink="">
      <xdr:nvSpPr>
        <xdr:cNvPr id="1477" name="CustomShape 1">
          <a:extLst>
            <a:ext uri="{FF2B5EF4-FFF2-40B4-BE49-F238E27FC236}">
              <a16:creationId xmlns:a16="http://schemas.microsoft.com/office/drawing/2014/main" id="{00000000-0008-0000-0600-0000C5050000}"/>
            </a:ext>
          </a:extLst>
        </xdr:cNvPr>
        <xdr:cNvSpPr/>
      </xdr:nvSpPr>
      <xdr:spPr>
        <a:xfrm>
          <a:off x="7575480" y="14288040"/>
          <a:ext cx="54007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普通建設事業費 （ うち更新整備　）</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macro="" textlink="">
      <xdr:nvSpPr>
        <xdr:cNvPr id="1478" name="CustomShape 1">
          <a:extLst>
            <a:ext uri="{FF2B5EF4-FFF2-40B4-BE49-F238E27FC236}">
              <a16:creationId xmlns:a16="http://schemas.microsoft.com/office/drawing/2014/main" id="{00000000-0008-0000-0600-0000C6050000}"/>
            </a:ext>
          </a:extLst>
        </xdr:cNvPr>
        <xdr:cNvSpPr/>
      </xdr:nvSpPr>
      <xdr:spPr>
        <a:xfrm>
          <a:off x="7731360" y="14630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macro="" textlink="">
      <xdr:nvSpPr>
        <xdr:cNvPr id="1479" name="CustomShape 1">
          <a:extLst>
            <a:ext uri="{FF2B5EF4-FFF2-40B4-BE49-F238E27FC236}">
              <a16:creationId xmlns:a16="http://schemas.microsoft.com/office/drawing/2014/main" id="{00000000-0008-0000-0600-0000C7050000}"/>
            </a:ext>
          </a:extLst>
        </xdr:cNvPr>
        <xdr:cNvSpPr/>
      </xdr:nvSpPr>
      <xdr:spPr>
        <a:xfrm>
          <a:off x="7731360" y="14834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63/63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macro="" textlink="">
      <xdr:nvSpPr>
        <xdr:cNvPr id="1480" name="CustomShape 1">
          <a:extLst>
            <a:ext uri="{FF2B5EF4-FFF2-40B4-BE49-F238E27FC236}">
              <a16:creationId xmlns:a16="http://schemas.microsoft.com/office/drawing/2014/main" id="{00000000-0008-0000-0600-0000C8050000}"/>
            </a:ext>
          </a:extLst>
        </xdr:cNvPr>
        <xdr:cNvSpPr/>
      </xdr:nvSpPr>
      <xdr:spPr>
        <a:xfrm>
          <a:off x="8890560" y="14630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macro="" textlink="">
      <xdr:nvSpPr>
        <xdr:cNvPr id="1481" name="CustomShape 1">
          <a:extLst>
            <a:ext uri="{FF2B5EF4-FFF2-40B4-BE49-F238E27FC236}">
              <a16:creationId xmlns:a16="http://schemas.microsoft.com/office/drawing/2014/main" id="{00000000-0008-0000-0600-0000C9050000}"/>
            </a:ext>
          </a:extLst>
        </xdr:cNvPr>
        <xdr:cNvSpPr/>
      </xdr:nvSpPr>
      <xdr:spPr>
        <a:xfrm>
          <a:off x="8890560" y="14834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33,436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macro="" textlink="">
      <xdr:nvSpPr>
        <xdr:cNvPr id="1482" name="CustomShape 1">
          <a:extLst>
            <a:ext uri="{FF2B5EF4-FFF2-40B4-BE49-F238E27FC236}">
              <a16:creationId xmlns:a16="http://schemas.microsoft.com/office/drawing/2014/main" id="{00000000-0008-0000-0600-0000CA050000}"/>
            </a:ext>
          </a:extLst>
        </xdr:cNvPr>
        <xdr:cNvSpPr/>
      </xdr:nvSpPr>
      <xdr:spPr>
        <a:xfrm>
          <a:off x="10204920" y="14630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macro="" textlink="">
      <xdr:nvSpPr>
        <xdr:cNvPr id="1483" name="CustomShape 1">
          <a:extLst>
            <a:ext uri="{FF2B5EF4-FFF2-40B4-BE49-F238E27FC236}">
              <a16:creationId xmlns:a16="http://schemas.microsoft.com/office/drawing/2014/main" id="{00000000-0008-0000-0600-0000CB050000}"/>
            </a:ext>
          </a:extLst>
        </xdr:cNvPr>
        <xdr:cNvSpPr/>
      </xdr:nvSpPr>
      <xdr:spPr>
        <a:xfrm>
          <a:off x="10204920" y="14834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33,434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macro="" textlink="">
      <xdr:nvSpPr>
        <xdr:cNvPr id="1484" name="CustomShape 1">
          <a:extLst>
            <a:ext uri="{FF2B5EF4-FFF2-40B4-BE49-F238E27FC236}">
              <a16:creationId xmlns:a16="http://schemas.microsoft.com/office/drawing/2014/main" id="{00000000-0008-0000-0600-0000CC050000}"/>
            </a:ext>
          </a:extLst>
        </xdr:cNvPr>
        <xdr:cNvSpPr/>
      </xdr:nvSpPr>
      <xdr:spPr>
        <a:xfrm>
          <a:off x="7575480" y="15113160"/>
          <a:ext cx="54007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34</xdr:col>
      <xdr:colOff>60120</xdr:colOff>
      <xdr:row>87</xdr:row>
      <xdr:rowOff>7200</xdr:rowOff>
    </xdr:from>
    <xdr:to>
      <xdr:col>36</xdr:col>
      <xdr:colOff>29880</xdr:colOff>
      <xdr:row>88</xdr:row>
      <xdr:rowOff>43560</xdr:rowOff>
    </xdr:to>
    <xdr:sp macro="" textlink="">
      <xdr:nvSpPr>
        <xdr:cNvPr id="1485" name="CustomShape 1">
          <a:extLst>
            <a:ext uri="{FF2B5EF4-FFF2-40B4-BE49-F238E27FC236}">
              <a16:creationId xmlns:a16="http://schemas.microsoft.com/office/drawing/2014/main" id="{00000000-0008-0000-0600-0000CD050000}"/>
            </a:ext>
          </a:extLst>
        </xdr:cNvPr>
        <xdr:cNvSpPr/>
      </xdr:nvSpPr>
      <xdr:spPr>
        <a:xfrm>
          <a:off x="7508520" y="14923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macro="" textlink="">
      <xdr:nvSpPr>
        <xdr:cNvPr id="1486" name="Line 1">
          <a:extLst>
            <a:ext uri="{FF2B5EF4-FFF2-40B4-BE49-F238E27FC236}">
              <a16:creationId xmlns:a16="http://schemas.microsoft.com/office/drawing/2014/main" id="{00000000-0008-0000-0600-0000CE050000}"/>
            </a:ext>
          </a:extLst>
        </xdr:cNvPr>
        <xdr:cNvSpPr/>
      </xdr:nvSpPr>
      <xdr:spPr>
        <a:xfrm>
          <a:off x="7575120" y="17398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126720</xdr:colOff>
      <xdr:row>98</xdr:row>
      <xdr:rowOff>140040</xdr:rowOff>
    </xdr:from>
    <xdr:to>
      <xdr:col>59</xdr:col>
      <xdr:colOff>51120</xdr:colOff>
      <xdr:row>98</xdr:row>
      <xdr:rowOff>140040</xdr:rowOff>
    </xdr:to>
    <xdr:sp macro="" textlink="">
      <xdr:nvSpPr>
        <xdr:cNvPr id="1487" name="Line 1">
          <a:extLst>
            <a:ext uri="{FF2B5EF4-FFF2-40B4-BE49-F238E27FC236}">
              <a16:creationId xmlns:a16="http://schemas.microsoft.com/office/drawing/2014/main" id="{00000000-0008-0000-0600-0000CF050000}"/>
            </a:ext>
          </a:extLst>
        </xdr:cNvPr>
        <xdr:cNvSpPr/>
      </xdr:nvSpPr>
      <xdr:spPr>
        <a:xfrm>
          <a:off x="7575120" y="1694196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33</xdr:col>
      <xdr:colOff>63360</xdr:colOff>
      <xdr:row>98</xdr:row>
      <xdr:rowOff>8280</xdr:rowOff>
    </xdr:from>
    <xdr:to>
      <xdr:col>34</xdr:col>
      <xdr:colOff>104760</xdr:colOff>
      <xdr:row>99</xdr:row>
      <xdr:rowOff>75600</xdr:rowOff>
    </xdr:to>
    <xdr:sp macro="" textlink="">
      <xdr:nvSpPr>
        <xdr:cNvPr id="1488" name="CustomShape 1">
          <a:extLst>
            <a:ext uri="{FF2B5EF4-FFF2-40B4-BE49-F238E27FC236}">
              <a16:creationId xmlns:a16="http://schemas.microsoft.com/office/drawing/2014/main" id="{00000000-0008-0000-0600-0000D0050000}"/>
            </a:ext>
          </a:extLst>
        </xdr:cNvPr>
        <xdr:cNvSpPr/>
      </xdr:nvSpPr>
      <xdr:spPr>
        <a:xfrm>
          <a:off x="7292520" y="1681020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96</xdr:row>
      <xdr:rowOff>25200</xdr:rowOff>
    </xdr:from>
    <xdr:to>
      <xdr:col>59</xdr:col>
      <xdr:colOff>51120</xdr:colOff>
      <xdr:row>96</xdr:row>
      <xdr:rowOff>25200</xdr:rowOff>
    </xdr:to>
    <xdr:sp macro="" textlink="">
      <xdr:nvSpPr>
        <xdr:cNvPr id="1489" name="Line 1">
          <a:extLst>
            <a:ext uri="{FF2B5EF4-FFF2-40B4-BE49-F238E27FC236}">
              <a16:creationId xmlns:a16="http://schemas.microsoft.com/office/drawing/2014/main" id="{00000000-0008-0000-0600-0000D1050000}"/>
            </a:ext>
          </a:extLst>
        </xdr:cNvPr>
        <xdr:cNvSpPr/>
      </xdr:nvSpPr>
      <xdr:spPr>
        <a:xfrm>
          <a:off x="7575120" y="164844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95</xdr:row>
      <xdr:rowOff>65520</xdr:rowOff>
    </xdr:from>
    <xdr:to>
      <xdr:col>34</xdr:col>
      <xdr:colOff>96480</xdr:colOff>
      <xdr:row>96</xdr:row>
      <xdr:rowOff>131760</xdr:rowOff>
    </xdr:to>
    <xdr:sp macro="" textlink="">
      <xdr:nvSpPr>
        <xdr:cNvPr id="1490" name="CustomShape 1">
          <a:extLst>
            <a:ext uri="{FF2B5EF4-FFF2-40B4-BE49-F238E27FC236}">
              <a16:creationId xmlns:a16="http://schemas.microsoft.com/office/drawing/2014/main" id="{00000000-0008-0000-0600-0000D2050000}"/>
            </a:ext>
          </a:extLst>
        </xdr:cNvPr>
        <xdr:cNvSpPr/>
      </xdr:nvSpPr>
      <xdr:spPr>
        <a:xfrm>
          <a:off x="6839640" y="163530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93</xdr:row>
      <xdr:rowOff>82440</xdr:rowOff>
    </xdr:from>
    <xdr:to>
      <xdr:col>59</xdr:col>
      <xdr:colOff>51120</xdr:colOff>
      <xdr:row>93</xdr:row>
      <xdr:rowOff>82440</xdr:rowOff>
    </xdr:to>
    <xdr:sp macro="" textlink="">
      <xdr:nvSpPr>
        <xdr:cNvPr id="1491" name="Line 1">
          <a:extLst>
            <a:ext uri="{FF2B5EF4-FFF2-40B4-BE49-F238E27FC236}">
              <a16:creationId xmlns:a16="http://schemas.microsoft.com/office/drawing/2014/main" id="{00000000-0008-0000-0600-0000D3050000}"/>
            </a:ext>
          </a:extLst>
        </xdr:cNvPr>
        <xdr:cNvSpPr/>
      </xdr:nvSpPr>
      <xdr:spPr>
        <a:xfrm>
          <a:off x="7575120" y="160272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92</xdr:row>
      <xdr:rowOff>121680</xdr:rowOff>
    </xdr:from>
    <xdr:to>
      <xdr:col>34</xdr:col>
      <xdr:colOff>96480</xdr:colOff>
      <xdr:row>94</xdr:row>
      <xdr:rowOff>17640</xdr:rowOff>
    </xdr:to>
    <xdr:sp macro="" textlink="">
      <xdr:nvSpPr>
        <xdr:cNvPr id="1492" name="CustomShape 1">
          <a:extLst>
            <a:ext uri="{FF2B5EF4-FFF2-40B4-BE49-F238E27FC236}">
              <a16:creationId xmlns:a16="http://schemas.microsoft.com/office/drawing/2014/main" id="{00000000-0008-0000-0600-0000D4050000}"/>
            </a:ext>
          </a:extLst>
        </xdr:cNvPr>
        <xdr:cNvSpPr/>
      </xdr:nvSpPr>
      <xdr:spPr>
        <a:xfrm>
          <a:off x="6839640" y="1589508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90</xdr:row>
      <xdr:rowOff>140040</xdr:rowOff>
    </xdr:from>
    <xdr:to>
      <xdr:col>59</xdr:col>
      <xdr:colOff>51120</xdr:colOff>
      <xdr:row>90</xdr:row>
      <xdr:rowOff>140040</xdr:rowOff>
    </xdr:to>
    <xdr:sp macro="" textlink="">
      <xdr:nvSpPr>
        <xdr:cNvPr id="1493" name="Line 1">
          <a:extLst>
            <a:ext uri="{FF2B5EF4-FFF2-40B4-BE49-F238E27FC236}">
              <a16:creationId xmlns:a16="http://schemas.microsoft.com/office/drawing/2014/main" id="{00000000-0008-0000-0600-0000D5050000}"/>
            </a:ext>
          </a:extLst>
        </xdr:cNvPr>
        <xdr:cNvSpPr/>
      </xdr:nvSpPr>
      <xdr:spPr>
        <a:xfrm>
          <a:off x="7575120" y="1557036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90</xdr:row>
      <xdr:rowOff>8280</xdr:rowOff>
    </xdr:from>
    <xdr:to>
      <xdr:col>34</xdr:col>
      <xdr:colOff>96480</xdr:colOff>
      <xdr:row>91</xdr:row>
      <xdr:rowOff>75600</xdr:rowOff>
    </xdr:to>
    <xdr:sp macro="" textlink="">
      <xdr:nvSpPr>
        <xdr:cNvPr id="1494" name="CustomShape 1">
          <a:extLst>
            <a:ext uri="{FF2B5EF4-FFF2-40B4-BE49-F238E27FC236}">
              <a16:creationId xmlns:a16="http://schemas.microsoft.com/office/drawing/2014/main" id="{00000000-0008-0000-0600-0000D6050000}"/>
            </a:ext>
          </a:extLst>
        </xdr:cNvPr>
        <xdr:cNvSpPr/>
      </xdr:nvSpPr>
      <xdr:spPr>
        <a:xfrm>
          <a:off x="6839640" y="1543860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macro="" textlink="">
      <xdr:nvSpPr>
        <xdr:cNvPr id="1495" name="Line 1">
          <a:extLst>
            <a:ext uri="{FF2B5EF4-FFF2-40B4-BE49-F238E27FC236}">
              <a16:creationId xmlns:a16="http://schemas.microsoft.com/office/drawing/2014/main" id="{00000000-0008-0000-0600-0000D7050000}"/>
            </a:ext>
          </a:extLst>
        </xdr:cNvPr>
        <xdr:cNvSpPr/>
      </xdr:nvSpPr>
      <xdr:spPr>
        <a:xfrm>
          <a:off x="7575120" y="15112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macro="" textlink="">
      <xdr:nvSpPr>
        <xdr:cNvPr id="1496" name="CustomShape 1">
          <a:extLst>
            <a:ext uri="{FF2B5EF4-FFF2-40B4-BE49-F238E27FC236}">
              <a16:creationId xmlns:a16="http://schemas.microsoft.com/office/drawing/2014/main" id="{00000000-0008-0000-0600-0000D8050000}"/>
            </a:ext>
          </a:extLst>
        </xdr:cNvPr>
        <xdr:cNvSpPr/>
      </xdr:nvSpPr>
      <xdr:spPr>
        <a:xfrm>
          <a:off x="6839640" y="14981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macro="" textlink="">
      <xdr:nvSpPr>
        <xdr:cNvPr id="1497" name="CustomShape 1">
          <a:extLst>
            <a:ext uri="{FF2B5EF4-FFF2-40B4-BE49-F238E27FC236}">
              <a16:creationId xmlns:a16="http://schemas.microsoft.com/office/drawing/2014/main" id="{00000000-0008-0000-0600-0000D9050000}"/>
            </a:ext>
          </a:extLst>
        </xdr:cNvPr>
        <xdr:cNvSpPr/>
      </xdr:nvSpPr>
      <xdr:spPr>
        <a:xfrm>
          <a:off x="7575480" y="15113160"/>
          <a:ext cx="54007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188280</xdr:colOff>
      <xdr:row>91</xdr:row>
      <xdr:rowOff>34200</xdr:rowOff>
    </xdr:from>
    <xdr:to>
      <xdr:col>54</xdr:col>
      <xdr:colOff>189720</xdr:colOff>
      <xdr:row>98</xdr:row>
      <xdr:rowOff>132840</xdr:rowOff>
    </xdr:to>
    <xdr:sp macro="" textlink="">
      <xdr:nvSpPr>
        <xdr:cNvPr id="1498" name="Line 1">
          <a:extLst>
            <a:ext uri="{FF2B5EF4-FFF2-40B4-BE49-F238E27FC236}">
              <a16:creationId xmlns:a16="http://schemas.microsoft.com/office/drawing/2014/main" id="{00000000-0008-0000-0600-0000DA050000}"/>
            </a:ext>
          </a:extLst>
        </xdr:cNvPr>
        <xdr:cNvSpPr/>
      </xdr:nvSpPr>
      <xdr:spPr>
        <a:xfrm flipV="1">
          <a:off x="12018240" y="15635880"/>
          <a:ext cx="1440" cy="12988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213480</xdr:colOff>
      <xdr:row>98</xdr:row>
      <xdr:rowOff>147240</xdr:rowOff>
    </xdr:from>
    <xdr:to>
      <xdr:col>57</xdr:col>
      <xdr:colOff>138960</xdr:colOff>
      <xdr:row>100</xdr:row>
      <xdr:rowOff>42120</xdr:rowOff>
    </xdr:to>
    <xdr:sp macro="" textlink="">
      <xdr:nvSpPr>
        <xdr:cNvPr id="1499" name="CustomShape 1">
          <a:extLst>
            <a:ext uri="{FF2B5EF4-FFF2-40B4-BE49-F238E27FC236}">
              <a16:creationId xmlns:a16="http://schemas.microsoft.com/office/drawing/2014/main" id="{00000000-0008-0000-0600-0000DB050000}"/>
            </a:ext>
          </a:extLst>
        </xdr:cNvPr>
        <xdr:cNvSpPr/>
      </xdr:nvSpPr>
      <xdr:spPr>
        <a:xfrm>
          <a:off x="12043440" y="16949160"/>
          <a:ext cx="5824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1,540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98</xdr:row>
      <xdr:rowOff>132840</xdr:rowOff>
    </xdr:from>
    <xdr:to>
      <xdr:col>55</xdr:col>
      <xdr:colOff>88920</xdr:colOff>
      <xdr:row>98</xdr:row>
      <xdr:rowOff>132840</xdr:rowOff>
    </xdr:to>
    <xdr:sp macro="" textlink="">
      <xdr:nvSpPr>
        <xdr:cNvPr id="1500" name="Line 1">
          <a:extLst>
            <a:ext uri="{FF2B5EF4-FFF2-40B4-BE49-F238E27FC236}">
              <a16:creationId xmlns:a16="http://schemas.microsoft.com/office/drawing/2014/main" id="{00000000-0008-0000-0600-0000DC050000}"/>
            </a:ext>
          </a:extLst>
        </xdr:cNvPr>
        <xdr:cNvSpPr/>
      </xdr:nvSpPr>
      <xdr:spPr>
        <a:xfrm>
          <a:off x="11931480" y="1693476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189720</xdr:colOff>
      <xdr:row>89</xdr:row>
      <xdr:rowOff>162360</xdr:rowOff>
    </xdr:from>
    <xdr:to>
      <xdr:col>58</xdr:col>
      <xdr:colOff>72360</xdr:colOff>
      <xdr:row>91</xdr:row>
      <xdr:rowOff>58320</xdr:rowOff>
    </xdr:to>
    <xdr:sp macro="" textlink="">
      <xdr:nvSpPr>
        <xdr:cNvPr id="1501" name="CustomShape 1">
          <a:extLst>
            <a:ext uri="{FF2B5EF4-FFF2-40B4-BE49-F238E27FC236}">
              <a16:creationId xmlns:a16="http://schemas.microsoft.com/office/drawing/2014/main" id="{00000000-0008-0000-0600-0000DD050000}"/>
            </a:ext>
          </a:extLst>
        </xdr:cNvPr>
        <xdr:cNvSpPr/>
      </xdr:nvSpPr>
      <xdr:spPr>
        <a:xfrm>
          <a:off x="12019680" y="15421320"/>
          <a:ext cx="7588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285,607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91</xdr:row>
      <xdr:rowOff>34200</xdr:rowOff>
    </xdr:from>
    <xdr:to>
      <xdr:col>55</xdr:col>
      <xdr:colOff>88920</xdr:colOff>
      <xdr:row>91</xdr:row>
      <xdr:rowOff>34200</xdr:rowOff>
    </xdr:to>
    <xdr:sp macro="" textlink="">
      <xdr:nvSpPr>
        <xdr:cNvPr id="1502" name="Line 1">
          <a:extLst>
            <a:ext uri="{FF2B5EF4-FFF2-40B4-BE49-F238E27FC236}">
              <a16:creationId xmlns:a16="http://schemas.microsoft.com/office/drawing/2014/main" id="{00000000-0008-0000-0600-0000DE050000}"/>
            </a:ext>
          </a:extLst>
        </xdr:cNvPr>
        <xdr:cNvSpPr/>
      </xdr:nvSpPr>
      <xdr:spPr>
        <a:xfrm>
          <a:off x="11931480" y="1563588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114120</xdr:colOff>
      <xdr:row>98</xdr:row>
      <xdr:rowOff>81360</xdr:rowOff>
    </xdr:from>
    <xdr:to>
      <xdr:col>54</xdr:col>
      <xdr:colOff>218880</xdr:colOff>
      <xdr:row>98</xdr:row>
      <xdr:rowOff>132840</xdr:rowOff>
    </xdr:to>
    <xdr:sp macro="" textlink="">
      <xdr:nvSpPr>
        <xdr:cNvPr id="1503" name="Line 1">
          <a:extLst>
            <a:ext uri="{FF2B5EF4-FFF2-40B4-BE49-F238E27FC236}">
              <a16:creationId xmlns:a16="http://schemas.microsoft.com/office/drawing/2014/main" id="{00000000-0008-0000-0600-0000DF050000}"/>
            </a:ext>
          </a:extLst>
        </xdr:cNvPr>
        <xdr:cNvSpPr/>
      </xdr:nvSpPr>
      <xdr:spPr>
        <a:xfrm>
          <a:off x="11067840" y="16883280"/>
          <a:ext cx="981000" cy="514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201600</xdr:colOff>
      <xdr:row>96</xdr:row>
      <xdr:rowOff>10440</xdr:rowOff>
    </xdr:from>
    <xdr:to>
      <xdr:col>57</xdr:col>
      <xdr:colOff>215640</xdr:colOff>
      <xdr:row>97</xdr:row>
      <xdr:rowOff>77760</xdr:rowOff>
    </xdr:to>
    <xdr:sp macro="" textlink="">
      <xdr:nvSpPr>
        <xdr:cNvPr id="1504" name="CustomShape 1">
          <a:extLst>
            <a:ext uri="{FF2B5EF4-FFF2-40B4-BE49-F238E27FC236}">
              <a16:creationId xmlns:a16="http://schemas.microsoft.com/office/drawing/2014/main" id="{00000000-0008-0000-0600-0000E0050000}"/>
            </a:ext>
          </a:extLst>
        </xdr:cNvPr>
        <xdr:cNvSpPr/>
      </xdr:nvSpPr>
      <xdr:spPr>
        <a:xfrm>
          <a:off x="12031560" y="164696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61,878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96</xdr:row>
      <xdr:rowOff>149040</xdr:rowOff>
    </xdr:from>
    <xdr:to>
      <xdr:col>55</xdr:col>
      <xdr:colOff>51120</xdr:colOff>
      <xdr:row>97</xdr:row>
      <xdr:rowOff>78840</xdr:rowOff>
    </xdr:to>
    <xdr:sp macro="" textlink="">
      <xdr:nvSpPr>
        <xdr:cNvPr id="1505" name="CustomShape 1">
          <a:extLst>
            <a:ext uri="{FF2B5EF4-FFF2-40B4-BE49-F238E27FC236}">
              <a16:creationId xmlns:a16="http://schemas.microsoft.com/office/drawing/2014/main" id="{00000000-0008-0000-0600-0000E1050000}"/>
            </a:ext>
          </a:extLst>
        </xdr:cNvPr>
        <xdr:cNvSpPr/>
      </xdr:nvSpPr>
      <xdr:spPr>
        <a:xfrm>
          <a:off x="11969640" y="1660824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177480</xdr:colOff>
      <xdr:row>98</xdr:row>
      <xdr:rowOff>81360</xdr:rowOff>
    </xdr:from>
    <xdr:to>
      <xdr:col>50</xdr:col>
      <xdr:colOff>114120</xdr:colOff>
      <xdr:row>98</xdr:row>
      <xdr:rowOff>96120</xdr:rowOff>
    </xdr:to>
    <xdr:sp macro="" textlink="">
      <xdr:nvSpPr>
        <xdr:cNvPr id="1506" name="Line 1">
          <a:extLst>
            <a:ext uri="{FF2B5EF4-FFF2-40B4-BE49-F238E27FC236}">
              <a16:creationId xmlns:a16="http://schemas.microsoft.com/office/drawing/2014/main" id="{00000000-0008-0000-0600-0000E2050000}"/>
            </a:ext>
          </a:extLst>
        </xdr:cNvPr>
        <xdr:cNvSpPr/>
      </xdr:nvSpPr>
      <xdr:spPr>
        <a:xfrm flipV="1">
          <a:off x="10035720" y="16883280"/>
          <a:ext cx="1032120" cy="147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63360</xdr:colOff>
      <xdr:row>97</xdr:row>
      <xdr:rowOff>7560</xdr:rowOff>
    </xdr:from>
    <xdr:to>
      <xdr:col>50</xdr:col>
      <xdr:colOff>164520</xdr:colOff>
      <xdr:row>97</xdr:row>
      <xdr:rowOff>108720</xdr:rowOff>
    </xdr:to>
    <xdr:sp macro="" textlink="">
      <xdr:nvSpPr>
        <xdr:cNvPr id="1507" name="CustomShape 1">
          <a:extLst>
            <a:ext uri="{FF2B5EF4-FFF2-40B4-BE49-F238E27FC236}">
              <a16:creationId xmlns:a16="http://schemas.microsoft.com/office/drawing/2014/main" id="{00000000-0008-0000-0600-0000E3050000}"/>
            </a:ext>
          </a:extLst>
        </xdr:cNvPr>
        <xdr:cNvSpPr/>
      </xdr:nvSpPr>
      <xdr:spPr>
        <a:xfrm>
          <a:off x="11017080" y="166381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188280</xdr:colOff>
      <xdr:row>95</xdr:row>
      <xdr:rowOff>136440</xdr:rowOff>
    </xdr:from>
    <xdr:to>
      <xdr:col>51</xdr:col>
      <xdr:colOff>202320</xdr:colOff>
      <xdr:row>97</xdr:row>
      <xdr:rowOff>31320</xdr:rowOff>
    </xdr:to>
    <xdr:sp macro="" textlink="">
      <xdr:nvSpPr>
        <xdr:cNvPr id="1508" name="CustomShape 1">
          <a:extLst>
            <a:ext uri="{FF2B5EF4-FFF2-40B4-BE49-F238E27FC236}">
              <a16:creationId xmlns:a16="http://schemas.microsoft.com/office/drawing/2014/main" id="{00000000-0008-0000-0600-0000E4050000}"/>
            </a:ext>
          </a:extLst>
        </xdr:cNvPr>
        <xdr:cNvSpPr/>
      </xdr:nvSpPr>
      <xdr:spPr>
        <a:xfrm>
          <a:off x="10703880" y="1642392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55,329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50760</xdr:colOff>
      <xdr:row>98</xdr:row>
      <xdr:rowOff>80640</xdr:rowOff>
    </xdr:from>
    <xdr:to>
      <xdr:col>45</xdr:col>
      <xdr:colOff>177480</xdr:colOff>
      <xdr:row>98</xdr:row>
      <xdr:rowOff>96120</xdr:rowOff>
    </xdr:to>
    <xdr:sp macro="" textlink="">
      <xdr:nvSpPr>
        <xdr:cNvPr id="1509" name="Line 1">
          <a:extLst>
            <a:ext uri="{FF2B5EF4-FFF2-40B4-BE49-F238E27FC236}">
              <a16:creationId xmlns:a16="http://schemas.microsoft.com/office/drawing/2014/main" id="{00000000-0008-0000-0600-0000E5050000}"/>
            </a:ext>
          </a:extLst>
        </xdr:cNvPr>
        <xdr:cNvSpPr/>
      </xdr:nvSpPr>
      <xdr:spPr>
        <a:xfrm>
          <a:off x="9032760" y="16882560"/>
          <a:ext cx="1002960" cy="154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127080</xdr:colOff>
      <xdr:row>97</xdr:row>
      <xdr:rowOff>33120</xdr:rowOff>
    </xdr:from>
    <xdr:to>
      <xdr:col>46</xdr:col>
      <xdr:colOff>38520</xdr:colOff>
      <xdr:row>97</xdr:row>
      <xdr:rowOff>134280</xdr:rowOff>
    </xdr:to>
    <xdr:sp macro="" textlink="">
      <xdr:nvSpPr>
        <xdr:cNvPr id="1510" name="CustomShape 1">
          <a:extLst>
            <a:ext uri="{FF2B5EF4-FFF2-40B4-BE49-F238E27FC236}">
              <a16:creationId xmlns:a16="http://schemas.microsoft.com/office/drawing/2014/main" id="{00000000-0008-0000-0600-0000E6050000}"/>
            </a:ext>
          </a:extLst>
        </xdr:cNvPr>
        <xdr:cNvSpPr/>
      </xdr:nvSpPr>
      <xdr:spPr>
        <a:xfrm>
          <a:off x="9985320" y="1666368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33840</xdr:colOff>
      <xdr:row>95</xdr:row>
      <xdr:rowOff>162000</xdr:rowOff>
    </xdr:from>
    <xdr:to>
      <xdr:col>47</xdr:col>
      <xdr:colOff>46800</xdr:colOff>
      <xdr:row>97</xdr:row>
      <xdr:rowOff>56880</xdr:rowOff>
    </xdr:to>
    <xdr:sp macro="" textlink="">
      <xdr:nvSpPr>
        <xdr:cNvPr id="1511" name="CustomShape 1">
          <a:extLst>
            <a:ext uri="{FF2B5EF4-FFF2-40B4-BE49-F238E27FC236}">
              <a16:creationId xmlns:a16="http://schemas.microsoft.com/office/drawing/2014/main" id="{00000000-0008-0000-0600-0000E7050000}"/>
            </a:ext>
          </a:extLst>
        </xdr:cNvPr>
        <xdr:cNvSpPr/>
      </xdr:nvSpPr>
      <xdr:spPr>
        <a:xfrm>
          <a:off x="9672840" y="1644948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49,674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114480</xdr:colOff>
      <xdr:row>98</xdr:row>
      <xdr:rowOff>27000</xdr:rowOff>
    </xdr:from>
    <xdr:to>
      <xdr:col>41</xdr:col>
      <xdr:colOff>50760</xdr:colOff>
      <xdr:row>98</xdr:row>
      <xdr:rowOff>80640</xdr:rowOff>
    </xdr:to>
    <xdr:sp macro="" textlink="">
      <xdr:nvSpPr>
        <xdr:cNvPr id="1512" name="Line 1">
          <a:extLst>
            <a:ext uri="{FF2B5EF4-FFF2-40B4-BE49-F238E27FC236}">
              <a16:creationId xmlns:a16="http://schemas.microsoft.com/office/drawing/2014/main" id="{00000000-0008-0000-0600-0000E8050000}"/>
            </a:ext>
          </a:extLst>
        </xdr:cNvPr>
        <xdr:cNvSpPr/>
      </xdr:nvSpPr>
      <xdr:spPr>
        <a:xfrm>
          <a:off x="8001000" y="16828920"/>
          <a:ext cx="1031760" cy="536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41</xdr:col>
      <xdr:colOff>0</xdr:colOff>
      <xdr:row>97</xdr:row>
      <xdr:rowOff>27720</xdr:rowOff>
    </xdr:from>
    <xdr:to>
      <xdr:col>41</xdr:col>
      <xdr:colOff>101160</xdr:colOff>
      <xdr:row>97</xdr:row>
      <xdr:rowOff>128880</xdr:rowOff>
    </xdr:to>
    <xdr:sp macro="" textlink="">
      <xdr:nvSpPr>
        <xdr:cNvPr id="1513" name="CustomShape 1">
          <a:extLst>
            <a:ext uri="{FF2B5EF4-FFF2-40B4-BE49-F238E27FC236}">
              <a16:creationId xmlns:a16="http://schemas.microsoft.com/office/drawing/2014/main" id="{00000000-0008-0000-0600-0000E9050000}"/>
            </a:ext>
          </a:extLst>
        </xdr:cNvPr>
        <xdr:cNvSpPr/>
      </xdr:nvSpPr>
      <xdr:spPr>
        <a:xfrm>
          <a:off x="8982000" y="166582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96480</xdr:colOff>
      <xdr:row>95</xdr:row>
      <xdr:rowOff>156600</xdr:rowOff>
    </xdr:from>
    <xdr:to>
      <xdr:col>42</xdr:col>
      <xdr:colOff>110520</xdr:colOff>
      <xdr:row>97</xdr:row>
      <xdr:rowOff>51480</xdr:rowOff>
    </xdr:to>
    <xdr:sp macro="" textlink="">
      <xdr:nvSpPr>
        <xdr:cNvPr id="1514" name="CustomShape 1">
          <a:extLst>
            <a:ext uri="{FF2B5EF4-FFF2-40B4-BE49-F238E27FC236}">
              <a16:creationId xmlns:a16="http://schemas.microsoft.com/office/drawing/2014/main" id="{00000000-0008-0000-0600-0000EA050000}"/>
            </a:ext>
          </a:extLst>
        </xdr:cNvPr>
        <xdr:cNvSpPr/>
      </xdr:nvSpPr>
      <xdr:spPr>
        <a:xfrm>
          <a:off x="8640360" y="1644408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50,910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97</xdr:row>
      <xdr:rowOff>54000</xdr:rowOff>
    </xdr:from>
    <xdr:to>
      <xdr:col>36</xdr:col>
      <xdr:colOff>165240</xdr:colOff>
      <xdr:row>97</xdr:row>
      <xdr:rowOff>155160</xdr:rowOff>
    </xdr:to>
    <xdr:sp macro="" textlink="">
      <xdr:nvSpPr>
        <xdr:cNvPr id="1515" name="CustomShape 1">
          <a:extLst>
            <a:ext uri="{FF2B5EF4-FFF2-40B4-BE49-F238E27FC236}">
              <a16:creationId xmlns:a16="http://schemas.microsoft.com/office/drawing/2014/main" id="{00000000-0008-0000-0600-0000EB050000}"/>
            </a:ext>
          </a:extLst>
        </xdr:cNvPr>
        <xdr:cNvSpPr/>
      </xdr:nvSpPr>
      <xdr:spPr>
        <a:xfrm>
          <a:off x="7950600" y="166845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96</xdr:row>
      <xdr:rowOff>10440</xdr:rowOff>
    </xdr:from>
    <xdr:to>
      <xdr:col>37</xdr:col>
      <xdr:colOff>201240</xdr:colOff>
      <xdr:row>97</xdr:row>
      <xdr:rowOff>77760</xdr:rowOff>
    </xdr:to>
    <xdr:sp macro="" textlink="">
      <xdr:nvSpPr>
        <xdr:cNvPr id="1516" name="CustomShape 1">
          <a:extLst>
            <a:ext uri="{FF2B5EF4-FFF2-40B4-BE49-F238E27FC236}">
              <a16:creationId xmlns:a16="http://schemas.microsoft.com/office/drawing/2014/main" id="{00000000-0008-0000-0600-0000EC050000}"/>
            </a:ext>
          </a:extLst>
        </xdr:cNvPr>
        <xdr:cNvSpPr/>
      </xdr:nvSpPr>
      <xdr:spPr>
        <a:xfrm>
          <a:off x="7636680" y="1646964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45,169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macro="" textlink="">
      <xdr:nvSpPr>
        <xdr:cNvPr id="1517" name="CustomShape 1">
          <a:extLst>
            <a:ext uri="{FF2B5EF4-FFF2-40B4-BE49-F238E27FC236}">
              <a16:creationId xmlns:a16="http://schemas.microsoft.com/office/drawing/2014/main" id="{00000000-0008-0000-0600-0000ED050000}"/>
            </a:ext>
          </a:extLst>
        </xdr:cNvPr>
        <xdr:cNvSpPr/>
      </xdr:nvSpPr>
      <xdr:spPr>
        <a:xfrm>
          <a:off x="11829960" y="17406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macro="" textlink="">
      <xdr:nvSpPr>
        <xdr:cNvPr id="1518" name="CustomShape 1">
          <a:extLst>
            <a:ext uri="{FF2B5EF4-FFF2-40B4-BE49-F238E27FC236}">
              <a16:creationId xmlns:a16="http://schemas.microsoft.com/office/drawing/2014/main" id="{00000000-0008-0000-0600-0000EE050000}"/>
            </a:ext>
          </a:extLst>
        </xdr:cNvPr>
        <xdr:cNvSpPr/>
      </xdr:nvSpPr>
      <xdr:spPr>
        <a:xfrm>
          <a:off x="1084968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macro="" textlink="">
      <xdr:nvSpPr>
        <xdr:cNvPr id="1519" name="CustomShape 1">
          <a:extLst>
            <a:ext uri="{FF2B5EF4-FFF2-40B4-BE49-F238E27FC236}">
              <a16:creationId xmlns:a16="http://schemas.microsoft.com/office/drawing/2014/main" id="{00000000-0008-0000-0600-0000EF050000}"/>
            </a:ext>
          </a:extLst>
        </xdr:cNvPr>
        <xdr:cNvSpPr/>
      </xdr:nvSpPr>
      <xdr:spPr>
        <a:xfrm>
          <a:off x="981756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macro="" textlink="">
      <xdr:nvSpPr>
        <xdr:cNvPr id="1520" name="CustomShape 1">
          <a:extLst>
            <a:ext uri="{FF2B5EF4-FFF2-40B4-BE49-F238E27FC236}">
              <a16:creationId xmlns:a16="http://schemas.microsoft.com/office/drawing/2014/main" id="{00000000-0008-0000-0600-0000F0050000}"/>
            </a:ext>
          </a:extLst>
        </xdr:cNvPr>
        <xdr:cNvSpPr/>
      </xdr:nvSpPr>
      <xdr:spPr>
        <a:xfrm>
          <a:off x="881424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macro="" textlink="">
      <xdr:nvSpPr>
        <xdr:cNvPr id="1521" name="CustomShape 1">
          <a:extLst>
            <a:ext uri="{FF2B5EF4-FFF2-40B4-BE49-F238E27FC236}">
              <a16:creationId xmlns:a16="http://schemas.microsoft.com/office/drawing/2014/main" id="{00000000-0008-0000-0600-0000F1050000}"/>
            </a:ext>
          </a:extLst>
        </xdr:cNvPr>
        <xdr:cNvSpPr/>
      </xdr:nvSpPr>
      <xdr:spPr>
        <a:xfrm>
          <a:off x="7782480" y="17406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98</xdr:row>
      <xdr:rowOff>82440</xdr:rowOff>
    </xdr:from>
    <xdr:to>
      <xdr:col>55</xdr:col>
      <xdr:colOff>51120</xdr:colOff>
      <xdr:row>99</xdr:row>
      <xdr:rowOff>12240</xdr:rowOff>
    </xdr:to>
    <xdr:sp macro="" textlink="">
      <xdr:nvSpPr>
        <xdr:cNvPr id="1522" name="CustomShape 1">
          <a:extLst>
            <a:ext uri="{FF2B5EF4-FFF2-40B4-BE49-F238E27FC236}">
              <a16:creationId xmlns:a16="http://schemas.microsoft.com/office/drawing/2014/main" id="{00000000-0008-0000-0600-0000F2050000}"/>
            </a:ext>
          </a:extLst>
        </xdr:cNvPr>
        <xdr:cNvSpPr/>
      </xdr:nvSpPr>
      <xdr:spPr>
        <a:xfrm>
          <a:off x="11969640" y="1688436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213480</xdr:colOff>
      <xdr:row>98</xdr:row>
      <xdr:rowOff>7560</xdr:rowOff>
    </xdr:from>
    <xdr:to>
      <xdr:col>57</xdr:col>
      <xdr:colOff>138960</xdr:colOff>
      <xdr:row>99</xdr:row>
      <xdr:rowOff>74880</xdr:rowOff>
    </xdr:to>
    <xdr:sp macro="" textlink="">
      <xdr:nvSpPr>
        <xdr:cNvPr id="1523" name="CustomShape 1">
          <a:extLst>
            <a:ext uri="{FF2B5EF4-FFF2-40B4-BE49-F238E27FC236}">
              <a16:creationId xmlns:a16="http://schemas.microsoft.com/office/drawing/2014/main" id="{00000000-0008-0000-0600-0000F3050000}"/>
            </a:ext>
          </a:extLst>
        </xdr:cNvPr>
        <xdr:cNvSpPr/>
      </xdr:nvSpPr>
      <xdr:spPr>
        <a:xfrm>
          <a:off x="12043440" y="1680948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1,540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63360</xdr:colOff>
      <xdr:row>98</xdr:row>
      <xdr:rowOff>31320</xdr:rowOff>
    </xdr:from>
    <xdr:to>
      <xdr:col>50</xdr:col>
      <xdr:colOff>164520</xdr:colOff>
      <xdr:row>98</xdr:row>
      <xdr:rowOff>132480</xdr:rowOff>
    </xdr:to>
    <xdr:sp macro="" textlink="">
      <xdr:nvSpPr>
        <xdr:cNvPr id="1524" name="CustomShape 1">
          <a:extLst>
            <a:ext uri="{FF2B5EF4-FFF2-40B4-BE49-F238E27FC236}">
              <a16:creationId xmlns:a16="http://schemas.microsoft.com/office/drawing/2014/main" id="{00000000-0008-0000-0600-0000F4050000}"/>
            </a:ext>
          </a:extLst>
        </xdr:cNvPr>
        <xdr:cNvSpPr/>
      </xdr:nvSpPr>
      <xdr:spPr>
        <a:xfrm>
          <a:off x="11017080" y="168332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188280</xdr:colOff>
      <xdr:row>98</xdr:row>
      <xdr:rowOff>133920</xdr:rowOff>
    </xdr:from>
    <xdr:to>
      <xdr:col>51</xdr:col>
      <xdr:colOff>202320</xdr:colOff>
      <xdr:row>100</xdr:row>
      <xdr:rowOff>28800</xdr:rowOff>
    </xdr:to>
    <xdr:sp macro="" textlink="">
      <xdr:nvSpPr>
        <xdr:cNvPr id="1525" name="CustomShape 1">
          <a:extLst>
            <a:ext uri="{FF2B5EF4-FFF2-40B4-BE49-F238E27FC236}">
              <a16:creationId xmlns:a16="http://schemas.microsoft.com/office/drawing/2014/main" id="{00000000-0008-0000-0600-0000F5050000}"/>
            </a:ext>
          </a:extLst>
        </xdr:cNvPr>
        <xdr:cNvSpPr/>
      </xdr:nvSpPr>
      <xdr:spPr>
        <a:xfrm>
          <a:off x="10703880" y="1693584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12,771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127080</xdr:colOff>
      <xdr:row>98</xdr:row>
      <xdr:rowOff>45720</xdr:rowOff>
    </xdr:from>
    <xdr:to>
      <xdr:col>46</xdr:col>
      <xdr:colOff>38520</xdr:colOff>
      <xdr:row>98</xdr:row>
      <xdr:rowOff>146880</xdr:rowOff>
    </xdr:to>
    <xdr:sp macro="" textlink="">
      <xdr:nvSpPr>
        <xdr:cNvPr id="1526" name="CustomShape 1">
          <a:extLst>
            <a:ext uri="{FF2B5EF4-FFF2-40B4-BE49-F238E27FC236}">
              <a16:creationId xmlns:a16="http://schemas.microsoft.com/office/drawing/2014/main" id="{00000000-0008-0000-0600-0000F6050000}"/>
            </a:ext>
          </a:extLst>
        </xdr:cNvPr>
        <xdr:cNvSpPr/>
      </xdr:nvSpPr>
      <xdr:spPr>
        <a:xfrm>
          <a:off x="9985320" y="1684764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78120</xdr:colOff>
      <xdr:row>98</xdr:row>
      <xdr:rowOff>148680</xdr:rowOff>
    </xdr:from>
    <xdr:to>
      <xdr:col>47</xdr:col>
      <xdr:colOff>2520</xdr:colOff>
      <xdr:row>100</xdr:row>
      <xdr:rowOff>43560</xdr:rowOff>
    </xdr:to>
    <xdr:sp macro="" textlink="">
      <xdr:nvSpPr>
        <xdr:cNvPr id="1527" name="CustomShape 1">
          <a:extLst>
            <a:ext uri="{FF2B5EF4-FFF2-40B4-BE49-F238E27FC236}">
              <a16:creationId xmlns:a16="http://schemas.microsoft.com/office/drawing/2014/main" id="{00000000-0008-0000-0600-0000F7050000}"/>
            </a:ext>
          </a:extLst>
        </xdr:cNvPr>
        <xdr:cNvSpPr/>
      </xdr:nvSpPr>
      <xdr:spPr>
        <a:xfrm>
          <a:off x="9717120" y="1695060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9,606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98</xdr:row>
      <xdr:rowOff>30600</xdr:rowOff>
    </xdr:from>
    <xdr:to>
      <xdr:col>41</xdr:col>
      <xdr:colOff>101160</xdr:colOff>
      <xdr:row>98</xdr:row>
      <xdr:rowOff>131760</xdr:rowOff>
    </xdr:to>
    <xdr:sp macro="" textlink="">
      <xdr:nvSpPr>
        <xdr:cNvPr id="1528" name="CustomShape 1">
          <a:extLst>
            <a:ext uri="{FF2B5EF4-FFF2-40B4-BE49-F238E27FC236}">
              <a16:creationId xmlns:a16="http://schemas.microsoft.com/office/drawing/2014/main" id="{00000000-0008-0000-0600-0000F8050000}"/>
            </a:ext>
          </a:extLst>
        </xdr:cNvPr>
        <xdr:cNvSpPr/>
      </xdr:nvSpPr>
      <xdr:spPr>
        <a:xfrm>
          <a:off x="8982000" y="1683252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96480</xdr:colOff>
      <xdr:row>98</xdr:row>
      <xdr:rowOff>133200</xdr:rowOff>
    </xdr:from>
    <xdr:to>
      <xdr:col>42</xdr:col>
      <xdr:colOff>110520</xdr:colOff>
      <xdr:row>100</xdr:row>
      <xdr:rowOff>28080</xdr:rowOff>
    </xdr:to>
    <xdr:sp macro="" textlink="">
      <xdr:nvSpPr>
        <xdr:cNvPr id="1529" name="CustomShape 1">
          <a:extLst>
            <a:ext uri="{FF2B5EF4-FFF2-40B4-BE49-F238E27FC236}">
              <a16:creationId xmlns:a16="http://schemas.microsoft.com/office/drawing/2014/main" id="{00000000-0008-0000-0600-0000F9050000}"/>
            </a:ext>
          </a:extLst>
        </xdr:cNvPr>
        <xdr:cNvSpPr/>
      </xdr:nvSpPr>
      <xdr:spPr>
        <a:xfrm>
          <a:off x="8640360" y="1693512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12,931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97</xdr:row>
      <xdr:rowOff>147600</xdr:rowOff>
    </xdr:from>
    <xdr:to>
      <xdr:col>36</xdr:col>
      <xdr:colOff>165240</xdr:colOff>
      <xdr:row>98</xdr:row>
      <xdr:rowOff>78120</xdr:rowOff>
    </xdr:to>
    <xdr:sp macro="" textlink="">
      <xdr:nvSpPr>
        <xdr:cNvPr id="1530" name="CustomShape 1">
          <a:extLst>
            <a:ext uri="{FF2B5EF4-FFF2-40B4-BE49-F238E27FC236}">
              <a16:creationId xmlns:a16="http://schemas.microsoft.com/office/drawing/2014/main" id="{00000000-0008-0000-0600-0000FA050000}"/>
            </a:ext>
          </a:extLst>
        </xdr:cNvPr>
        <xdr:cNvSpPr/>
      </xdr:nvSpPr>
      <xdr:spPr>
        <a:xfrm>
          <a:off x="7950600" y="1677816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98</xdr:row>
      <xdr:rowOff>79560</xdr:rowOff>
    </xdr:from>
    <xdr:to>
      <xdr:col>37</xdr:col>
      <xdr:colOff>201240</xdr:colOff>
      <xdr:row>99</xdr:row>
      <xdr:rowOff>146880</xdr:rowOff>
    </xdr:to>
    <xdr:sp macro="" textlink="">
      <xdr:nvSpPr>
        <xdr:cNvPr id="1531" name="CustomShape 1">
          <a:extLst>
            <a:ext uri="{FF2B5EF4-FFF2-40B4-BE49-F238E27FC236}">
              <a16:creationId xmlns:a16="http://schemas.microsoft.com/office/drawing/2014/main" id="{00000000-0008-0000-0600-0000FB050000}"/>
            </a:ext>
          </a:extLst>
        </xdr:cNvPr>
        <xdr:cNvSpPr/>
      </xdr:nvSpPr>
      <xdr:spPr>
        <a:xfrm>
          <a:off x="7636680" y="1688148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24,674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macro="" textlink="">
      <xdr:nvSpPr>
        <xdr:cNvPr id="1532" name="CustomShape 1">
          <a:extLst>
            <a:ext uri="{FF2B5EF4-FFF2-40B4-BE49-F238E27FC236}">
              <a16:creationId xmlns:a16="http://schemas.microsoft.com/office/drawing/2014/main" id="{00000000-0008-0000-0600-0000FC050000}"/>
            </a:ext>
          </a:extLst>
        </xdr:cNvPr>
        <xdr:cNvSpPr/>
      </xdr:nvSpPr>
      <xdr:spPr>
        <a:xfrm>
          <a:off x="14303160" y="4001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災害復旧事業費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macro="" textlink="">
      <xdr:nvSpPr>
        <xdr:cNvPr id="1533" name="CustomShape 1">
          <a:extLst>
            <a:ext uri="{FF2B5EF4-FFF2-40B4-BE49-F238E27FC236}">
              <a16:creationId xmlns:a16="http://schemas.microsoft.com/office/drawing/2014/main" id="{00000000-0008-0000-0600-0000FD050000}"/>
            </a:ext>
          </a:extLst>
        </xdr:cNvPr>
        <xdr:cNvSpPr/>
      </xdr:nvSpPr>
      <xdr:spPr>
        <a:xfrm>
          <a:off x="14459400" y="4343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macro="" textlink="">
      <xdr:nvSpPr>
        <xdr:cNvPr id="1534" name="CustomShape 1">
          <a:extLst>
            <a:ext uri="{FF2B5EF4-FFF2-40B4-BE49-F238E27FC236}">
              <a16:creationId xmlns:a16="http://schemas.microsoft.com/office/drawing/2014/main" id="{00000000-0008-0000-0600-0000FE050000}"/>
            </a:ext>
          </a:extLst>
        </xdr:cNvPr>
        <xdr:cNvSpPr/>
      </xdr:nvSpPr>
      <xdr:spPr>
        <a:xfrm>
          <a:off x="14459400" y="4547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14/63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macro="" textlink="">
      <xdr:nvSpPr>
        <xdr:cNvPr id="1535" name="CustomShape 1">
          <a:extLst>
            <a:ext uri="{FF2B5EF4-FFF2-40B4-BE49-F238E27FC236}">
              <a16:creationId xmlns:a16="http://schemas.microsoft.com/office/drawing/2014/main" id="{00000000-0008-0000-0600-0000FF050000}"/>
            </a:ext>
          </a:extLst>
        </xdr:cNvPr>
        <xdr:cNvSpPr/>
      </xdr:nvSpPr>
      <xdr:spPr>
        <a:xfrm>
          <a:off x="15617520" y="4343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macro="" textlink="">
      <xdr:nvSpPr>
        <xdr:cNvPr id="1536" name="CustomShape 1">
          <a:extLst>
            <a:ext uri="{FF2B5EF4-FFF2-40B4-BE49-F238E27FC236}">
              <a16:creationId xmlns:a16="http://schemas.microsoft.com/office/drawing/2014/main" id="{00000000-0008-0000-0600-000000060000}"/>
            </a:ext>
          </a:extLst>
        </xdr:cNvPr>
        <xdr:cNvSpPr/>
      </xdr:nvSpPr>
      <xdr:spPr>
        <a:xfrm>
          <a:off x="15617520" y="4547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3,778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macro="" textlink="">
      <xdr:nvSpPr>
        <xdr:cNvPr id="1537" name="CustomShape 1">
          <a:extLst>
            <a:ext uri="{FF2B5EF4-FFF2-40B4-BE49-F238E27FC236}">
              <a16:creationId xmlns:a16="http://schemas.microsoft.com/office/drawing/2014/main" id="{00000000-0008-0000-0600-000001060000}"/>
            </a:ext>
          </a:extLst>
        </xdr:cNvPr>
        <xdr:cNvSpPr/>
      </xdr:nvSpPr>
      <xdr:spPr>
        <a:xfrm>
          <a:off x="16932600" y="4343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macro="" textlink="">
      <xdr:nvSpPr>
        <xdr:cNvPr id="1538" name="CustomShape 1">
          <a:extLst>
            <a:ext uri="{FF2B5EF4-FFF2-40B4-BE49-F238E27FC236}">
              <a16:creationId xmlns:a16="http://schemas.microsoft.com/office/drawing/2014/main" id="{00000000-0008-0000-0600-000002060000}"/>
            </a:ext>
          </a:extLst>
        </xdr:cNvPr>
        <xdr:cNvSpPr/>
      </xdr:nvSpPr>
      <xdr:spPr>
        <a:xfrm>
          <a:off x="16932600" y="4547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5,198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macro="" textlink="">
      <xdr:nvSpPr>
        <xdr:cNvPr id="1539" name="CustomShape 1">
          <a:extLst>
            <a:ext uri="{FF2B5EF4-FFF2-40B4-BE49-F238E27FC236}">
              <a16:creationId xmlns:a16="http://schemas.microsoft.com/office/drawing/2014/main" id="{00000000-0008-0000-0600-000003060000}"/>
            </a:ext>
          </a:extLst>
        </xdr:cNvPr>
        <xdr:cNvSpPr/>
      </xdr:nvSpPr>
      <xdr:spPr>
        <a:xfrm>
          <a:off x="14303160" y="4826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64</xdr:col>
      <xdr:colOff>216720</xdr:colOff>
      <xdr:row>27</xdr:row>
      <xdr:rowOff>7200</xdr:rowOff>
    </xdr:from>
    <xdr:to>
      <xdr:col>66</xdr:col>
      <xdr:colOff>185760</xdr:colOff>
      <xdr:row>28</xdr:row>
      <xdr:rowOff>43560</xdr:rowOff>
    </xdr:to>
    <xdr:sp macro="" textlink="">
      <xdr:nvSpPr>
        <xdr:cNvPr id="1540" name="CustomShape 1">
          <a:extLst>
            <a:ext uri="{FF2B5EF4-FFF2-40B4-BE49-F238E27FC236}">
              <a16:creationId xmlns:a16="http://schemas.microsoft.com/office/drawing/2014/main" id="{00000000-0008-0000-0600-000004060000}"/>
            </a:ext>
          </a:extLst>
        </xdr:cNvPr>
        <xdr:cNvSpPr/>
      </xdr:nvSpPr>
      <xdr:spPr>
        <a:xfrm>
          <a:off x="14237280" y="4636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macro="" textlink="">
      <xdr:nvSpPr>
        <xdr:cNvPr id="1541" name="Line 1">
          <a:extLst>
            <a:ext uri="{FF2B5EF4-FFF2-40B4-BE49-F238E27FC236}">
              <a16:creationId xmlns:a16="http://schemas.microsoft.com/office/drawing/2014/main" id="{00000000-0008-0000-0600-000005060000}"/>
            </a:ext>
          </a:extLst>
        </xdr:cNvPr>
        <xdr:cNvSpPr/>
      </xdr:nvSpPr>
      <xdr:spPr>
        <a:xfrm>
          <a:off x="14303160" y="7111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63360</xdr:colOff>
      <xdr:row>38</xdr:row>
      <xdr:rowOff>140040</xdr:rowOff>
    </xdr:from>
    <xdr:to>
      <xdr:col>89</xdr:col>
      <xdr:colOff>177480</xdr:colOff>
      <xdr:row>38</xdr:row>
      <xdr:rowOff>140040</xdr:rowOff>
    </xdr:to>
    <xdr:sp macro="" textlink="">
      <xdr:nvSpPr>
        <xdr:cNvPr id="1542" name="Line 1">
          <a:extLst>
            <a:ext uri="{FF2B5EF4-FFF2-40B4-BE49-F238E27FC236}">
              <a16:creationId xmlns:a16="http://schemas.microsoft.com/office/drawing/2014/main" id="{00000000-0008-0000-0600-000006060000}"/>
            </a:ext>
          </a:extLst>
        </xdr:cNvPr>
        <xdr:cNvSpPr/>
      </xdr:nvSpPr>
      <xdr:spPr>
        <a:xfrm>
          <a:off x="14303160" y="66549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217800</xdr:colOff>
      <xdr:row>38</xdr:row>
      <xdr:rowOff>8280</xdr:rowOff>
    </xdr:from>
    <xdr:to>
      <xdr:col>65</xdr:col>
      <xdr:colOff>40320</xdr:colOff>
      <xdr:row>39</xdr:row>
      <xdr:rowOff>75600</xdr:rowOff>
    </xdr:to>
    <xdr:sp macro="" textlink="">
      <xdr:nvSpPr>
        <xdr:cNvPr id="1543" name="CustomShape 1">
          <a:extLst>
            <a:ext uri="{FF2B5EF4-FFF2-40B4-BE49-F238E27FC236}">
              <a16:creationId xmlns:a16="http://schemas.microsoft.com/office/drawing/2014/main" id="{00000000-0008-0000-0600-000007060000}"/>
            </a:ext>
          </a:extLst>
        </xdr:cNvPr>
        <xdr:cNvSpPr/>
      </xdr:nvSpPr>
      <xdr:spPr>
        <a:xfrm>
          <a:off x="14019480" y="652320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36</xdr:row>
      <xdr:rowOff>25200</xdr:rowOff>
    </xdr:from>
    <xdr:to>
      <xdr:col>89</xdr:col>
      <xdr:colOff>177480</xdr:colOff>
      <xdr:row>36</xdr:row>
      <xdr:rowOff>25200</xdr:rowOff>
    </xdr:to>
    <xdr:sp macro="" textlink="">
      <xdr:nvSpPr>
        <xdr:cNvPr id="1544" name="Line 1">
          <a:extLst>
            <a:ext uri="{FF2B5EF4-FFF2-40B4-BE49-F238E27FC236}">
              <a16:creationId xmlns:a16="http://schemas.microsoft.com/office/drawing/2014/main" id="{00000000-0008-0000-0600-000008060000}"/>
            </a:ext>
          </a:extLst>
        </xdr:cNvPr>
        <xdr:cNvSpPr/>
      </xdr:nvSpPr>
      <xdr:spPr>
        <a:xfrm>
          <a:off x="14303160" y="61974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35</xdr:row>
      <xdr:rowOff>65520</xdr:rowOff>
    </xdr:from>
    <xdr:to>
      <xdr:col>65</xdr:col>
      <xdr:colOff>24840</xdr:colOff>
      <xdr:row>36</xdr:row>
      <xdr:rowOff>131760</xdr:rowOff>
    </xdr:to>
    <xdr:sp macro="" textlink="">
      <xdr:nvSpPr>
        <xdr:cNvPr id="1545" name="CustomShape 1">
          <a:extLst>
            <a:ext uri="{FF2B5EF4-FFF2-40B4-BE49-F238E27FC236}">
              <a16:creationId xmlns:a16="http://schemas.microsoft.com/office/drawing/2014/main" id="{00000000-0008-0000-0600-000009060000}"/>
            </a:ext>
          </a:extLst>
        </xdr:cNvPr>
        <xdr:cNvSpPr/>
      </xdr:nvSpPr>
      <xdr:spPr>
        <a:xfrm>
          <a:off x="13640400" y="6066000"/>
          <a:ext cx="624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82440</xdr:rowOff>
    </xdr:from>
    <xdr:to>
      <xdr:col>89</xdr:col>
      <xdr:colOff>177480</xdr:colOff>
      <xdr:row>33</xdr:row>
      <xdr:rowOff>82440</xdr:rowOff>
    </xdr:to>
    <xdr:sp macro="" textlink="">
      <xdr:nvSpPr>
        <xdr:cNvPr id="1546" name="Line 1">
          <a:extLst>
            <a:ext uri="{FF2B5EF4-FFF2-40B4-BE49-F238E27FC236}">
              <a16:creationId xmlns:a16="http://schemas.microsoft.com/office/drawing/2014/main" id="{00000000-0008-0000-0600-00000A060000}"/>
            </a:ext>
          </a:extLst>
        </xdr:cNvPr>
        <xdr:cNvSpPr/>
      </xdr:nvSpPr>
      <xdr:spPr>
        <a:xfrm>
          <a:off x="14303160" y="57402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32</xdr:row>
      <xdr:rowOff>121680</xdr:rowOff>
    </xdr:from>
    <xdr:to>
      <xdr:col>65</xdr:col>
      <xdr:colOff>24840</xdr:colOff>
      <xdr:row>34</xdr:row>
      <xdr:rowOff>17640</xdr:rowOff>
    </xdr:to>
    <xdr:sp macro="" textlink="">
      <xdr:nvSpPr>
        <xdr:cNvPr id="1547" name="CustomShape 1">
          <a:extLst>
            <a:ext uri="{FF2B5EF4-FFF2-40B4-BE49-F238E27FC236}">
              <a16:creationId xmlns:a16="http://schemas.microsoft.com/office/drawing/2014/main" id="{00000000-0008-0000-0600-00000B060000}"/>
            </a:ext>
          </a:extLst>
        </xdr:cNvPr>
        <xdr:cNvSpPr/>
      </xdr:nvSpPr>
      <xdr:spPr>
        <a:xfrm>
          <a:off x="13640400" y="560808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140040</xdr:rowOff>
    </xdr:from>
    <xdr:to>
      <xdr:col>89</xdr:col>
      <xdr:colOff>177480</xdr:colOff>
      <xdr:row>30</xdr:row>
      <xdr:rowOff>140040</xdr:rowOff>
    </xdr:to>
    <xdr:sp macro="" textlink="">
      <xdr:nvSpPr>
        <xdr:cNvPr id="1548" name="Line 1">
          <a:extLst>
            <a:ext uri="{FF2B5EF4-FFF2-40B4-BE49-F238E27FC236}">
              <a16:creationId xmlns:a16="http://schemas.microsoft.com/office/drawing/2014/main" id="{00000000-0008-0000-0600-00000C060000}"/>
            </a:ext>
          </a:extLst>
        </xdr:cNvPr>
        <xdr:cNvSpPr/>
      </xdr:nvSpPr>
      <xdr:spPr>
        <a:xfrm>
          <a:off x="14303160" y="52833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30</xdr:row>
      <xdr:rowOff>8280</xdr:rowOff>
    </xdr:from>
    <xdr:to>
      <xdr:col>65</xdr:col>
      <xdr:colOff>24840</xdr:colOff>
      <xdr:row>31</xdr:row>
      <xdr:rowOff>75600</xdr:rowOff>
    </xdr:to>
    <xdr:sp macro="" textlink="">
      <xdr:nvSpPr>
        <xdr:cNvPr id="1549" name="CustomShape 1">
          <a:extLst>
            <a:ext uri="{FF2B5EF4-FFF2-40B4-BE49-F238E27FC236}">
              <a16:creationId xmlns:a16="http://schemas.microsoft.com/office/drawing/2014/main" id="{00000000-0008-0000-0600-00000D060000}"/>
            </a:ext>
          </a:extLst>
        </xdr:cNvPr>
        <xdr:cNvSpPr/>
      </xdr:nvSpPr>
      <xdr:spPr>
        <a:xfrm>
          <a:off x="13640400" y="515160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macro="" textlink="">
      <xdr:nvSpPr>
        <xdr:cNvPr id="1550" name="Line 1">
          <a:extLst>
            <a:ext uri="{FF2B5EF4-FFF2-40B4-BE49-F238E27FC236}">
              <a16:creationId xmlns:a16="http://schemas.microsoft.com/office/drawing/2014/main" id="{00000000-0008-0000-0600-00000E060000}"/>
            </a:ext>
          </a:extLst>
        </xdr:cNvPr>
        <xdr:cNvSpPr/>
      </xdr:nvSpPr>
      <xdr:spPr>
        <a:xfrm>
          <a:off x="14303160" y="4825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27</xdr:row>
      <xdr:rowOff>65520</xdr:rowOff>
    </xdr:from>
    <xdr:to>
      <xdr:col>65</xdr:col>
      <xdr:colOff>24840</xdr:colOff>
      <xdr:row>28</xdr:row>
      <xdr:rowOff>131760</xdr:rowOff>
    </xdr:to>
    <xdr:sp macro="" textlink="">
      <xdr:nvSpPr>
        <xdr:cNvPr id="1551" name="CustomShape 1">
          <a:extLst>
            <a:ext uri="{FF2B5EF4-FFF2-40B4-BE49-F238E27FC236}">
              <a16:creationId xmlns:a16="http://schemas.microsoft.com/office/drawing/2014/main" id="{00000000-0008-0000-0600-00000F060000}"/>
            </a:ext>
          </a:extLst>
        </xdr:cNvPr>
        <xdr:cNvSpPr/>
      </xdr:nvSpPr>
      <xdr:spPr>
        <a:xfrm>
          <a:off x="13640400" y="4694400"/>
          <a:ext cx="624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macro="" textlink="">
      <xdr:nvSpPr>
        <xdr:cNvPr id="1552" name="CustomShape 1">
          <a:extLst>
            <a:ext uri="{FF2B5EF4-FFF2-40B4-BE49-F238E27FC236}">
              <a16:creationId xmlns:a16="http://schemas.microsoft.com/office/drawing/2014/main" id="{00000000-0008-0000-0600-000010060000}"/>
            </a:ext>
          </a:extLst>
        </xdr:cNvPr>
        <xdr:cNvSpPr/>
      </xdr:nvSpPr>
      <xdr:spPr>
        <a:xfrm>
          <a:off x="14303160" y="4826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124920</xdr:colOff>
      <xdr:row>31</xdr:row>
      <xdr:rowOff>162000</xdr:rowOff>
    </xdr:from>
    <xdr:to>
      <xdr:col>85</xdr:col>
      <xdr:colOff>126360</xdr:colOff>
      <xdr:row>38</xdr:row>
      <xdr:rowOff>140040</xdr:rowOff>
    </xdr:to>
    <xdr:sp macro="" textlink="">
      <xdr:nvSpPr>
        <xdr:cNvPr id="1553" name="Line 1">
          <a:extLst>
            <a:ext uri="{FF2B5EF4-FFF2-40B4-BE49-F238E27FC236}">
              <a16:creationId xmlns:a16="http://schemas.microsoft.com/office/drawing/2014/main" id="{00000000-0008-0000-0600-000011060000}"/>
            </a:ext>
          </a:extLst>
        </xdr:cNvPr>
        <xdr:cNvSpPr/>
      </xdr:nvSpPr>
      <xdr:spPr>
        <a:xfrm flipV="1">
          <a:off x="18746280" y="5476680"/>
          <a:ext cx="1440" cy="11782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168120</xdr:colOff>
      <xdr:row>38</xdr:row>
      <xdr:rowOff>154440</xdr:rowOff>
    </xdr:from>
    <xdr:to>
      <xdr:col>86</xdr:col>
      <xdr:colOff>218160</xdr:colOff>
      <xdr:row>40</xdr:row>
      <xdr:rowOff>49320</xdr:rowOff>
    </xdr:to>
    <xdr:sp macro="" textlink="">
      <xdr:nvSpPr>
        <xdr:cNvPr id="1554" name="CustomShape 1">
          <a:extLst>
            <a:ext uri="{FF2B5EF4-FFF2-40B4-BE49-F238E27FC236}">
              <a16:creationId xmlns:a16="http://schemas.microsoft.com/office/drawing/2014/main" id="{00000000-0008-0000-0600-000012060000}"/>
            </a:ext>
          </a:extLst>
        </xdr:cNvPr>
        <xdr:cNvSpPr/>
      </xdr:nvSpPr>
      <xdr:spPr>
        <a:xfrm>
          <a:off x="18789480" y="666936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38</xdr:row>
      <xdr:rowOff>140040</xdr:rowOff>
    </xdr:from>
    <xdr:to>
      <xdr:col>86</xdr:col>
      <xdr:colOff>25560</xdr:colOff>
      <xdr:row>38</xdr:row>
      <xdr:rowOff>140040</xdr:rowOff>
    </xdr:to>
    <xdr:sp macro="" textlink="">
      <xdr:nvSpPr>
        <xdr:cNvPr id="1555" name="Line 1">
          <a:extLst>
            <a:ext uri="{FF2B5EF4-FFF2-40B4-BE49-F238E27FC236}">
              <a16:creationId xmlns:a16="http://schemas.microsoft.com/office/drawing/2014/main" id="{00000000-0008-0000-0600-000013060000}"/>
            </a:ext>
          </a:extLst>
        </xdr:cNvPr>
        <xdr:cNvSpPr/>
      </xdr:nvSpPr>
      <xdr:spPr>
        <a:xfrm>
          <a:off x="18659160" y="66549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30</xdr:row>
      <xdr:rowOff>119520</xdr:rowOff>
    </xdr:from>
    <xdr:to>
      <xdr:col>88</xdr:col>
      <xdr:colOff>123840</xdr:colOff>
      <xdr:row>32</xdr:row>
      <xdr:rowOff>14400</xdr:rowOff>
    </xdr:to>
    <xdr:sp macro="" textlink="">
      <xdr:nvSpPr>
        <xdr:cNvPr id="1556" name="CustomShape 1">
          <a:extLst>
            <a:ext uri="{FF2B5EF4-FFF2-40B4-BE49-F238E27FC236}">
              <a16:creationId xmlns:a16="http://schemas.microsoft.com/office/drawing/2014/main" id="{00000000-0008-0000-0600-000014060000}"/>
            </a:ext>
          </a:extLst>
        </xdr:cNvPr>
        <xdr:cNvSpPr/>
      </xdr:nvSpPr>
      <xdr:spPr>
        <a:xfrm>
          <a:off x="18731160" y="526284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51,527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31</xdr:row>
      <xdr:rowOff>162000</xdr:rowOff>
    </xdr:from>
    <xdr:to>
      <xdr:col>86</xdr:col>
      <xdr:colOff>25560</xdr:colOff>
      <xdr:row>31</xdr:row>
      <xdr:rowOff>162000</xdr:rowOff>
    </xdr:to>
    <xdr:sp macro="" textlink="">
      <xdr:nvSpPr>
        <xdr:cNvPr id="1557" name="Line 1">
          <a:extLst>
            <a:ext uri="{FF2B5EF4-FFF2-40B4-BE49-F238E27FC236}">
              <a16:creationId xmlns:a16="http://schemas.microsoft.com/office/drawing/2014/main" id="{00000000-0008-0000-0600-000015060000}"/>
            </a:ext>
          </a:extLst>
        </xdr:cNvPr>
        <xdr:cNvSpPr/>
      </xdr:nvSpPr>
      <xdr:spPr>
        <a:xfrm>
          <a:off x="18659160" y="547668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51120</xdr:colOff>
      <xdr:row>38</xdr:row>
      <xdr:rowOff>16920</xdr:rowOff>
    </xdr:from>
    <xdr:to>
      <xdr:col>85</xdr:col>
      <xdr:colOff>126720</xdr:colOff>
      <xdr:row>38</xdr:row>
      <xdr:rowOff>33480</xdr:rowOff>
    </xdr:to>
    <xdr:sp macro="" textlink="">
      <xdr:nvSpPr>
        <xdr:cNvPr id="1558" name="Line 1">
          <a:extLst>
            <a:ext uri="{FF2B5EF4-FFF2-40B4-BE49-F238E27FC236}">
              <a16:creationId xmlns:a16="http://schemas.microsoft.com/office/drawing/2014/main" id="{00000000-0008-0000-0600-000016060000}"/>
            </a:ext>
          </a:extLst>
        </xdr:cNvPr>
        <xdr:cNvSpPr/>
      </xdr:nvSpPr>
      <xdr:spPr>
        <a:xfrm flipV="1">
          <a:off x="17795880" y="6531840"/>
          <a:ext cx="952200" cy="165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121680</xdr:colOff>
      <xdr:row>37</xdr:row>
      <xdr:rowOff>128880</xdr:rowOff>
    </xdr:from>
    <xdr:to>
      <xdr:col>88</xdr:col>
      <xdr:colOff>47160</xdr:colOff>
      <xdr:row>39</xdr:row>
      <xdr:rowOff>24840</xdr:rowOff>
    </xdr:to>
    <xdr:sp macro="" textlink="">
      <xdr:nvSpPr>
        <xdr:cNvPr id="1559" name="CustomShape 1">
          <a:extLst>
            <a:ext uri="{FF2B5EF4-FFF2-40B4-BE49-F238E27FC236}">
              <a16:creationId xmlns:a16="http://schemas.microsoft.com/office/drawing/2014/main" id="{00000000-0008-0000-0600-000017060000}"/>
            </a:ext>
          </a:extLst>
        </xdr:cNvPr>
        <xdr:cNvSpPr/>
      </xdr:nvSpPr>
      <xdr:spPr>
        <a:xfrm>
          <a:off x="18743040" y="647244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5,248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140400</xdr:rowOff>
    </xdr:from>
    <xdr:to>
      <xdr:col>85</xdr:col>
      <xdr:colOff>177480</xdr:colOff>
      <xdr:row>38</xdr:row>
      <xdr:rowOff>70920</xdr:rowOff>
    </xdr:to>
    <xdr:sp macro="" textlink="">
      <xdr:nvSpPr>
        <xdr:cNvPr id="1560" name="CustomShape 1">
          <a:extLst>
            <a:ext uri="{FF2B5EF4-FFF2-40B4-BE49-F238E27FC236}">
              <a16:creationId xmlns:a16="http://schemas.microsoft.com/office/drawing/2014/main" id="{00000000-0008-0000-0600-000018060000}"/>
            </a:ext>
          </a:extLst>
        </xdr:cNvPr>
        <xdr:cNvSpPr/>
      </xdr:nvSpPr>
      <xdr:spPr>
        <a:xfrm>
          <a:off x="18697680" y="648396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114120</xdr:colOff>
      <xdr:row>38</xdr:row>
      <xdr:rowOff>28440</xdr:rowOff>
    </xdr:from>
    <xdr:to>
      <xdr:col>81</xdr:col>
      <xdr:colOff>51120</xdr:colOff>
      <xdr:row>38</xdr:row>
      <xdr:rowOff>33480</xdr:rowOff>
    </xdr:to>
    <xdr:sp macro="" textlink="">
      <xdr:nvSpPr>
        <xdr:cNvPr id="1561" name="Line 1">
          <a:extLst>
            <a:ext uri="{FF2B5EF4-FFF2-40B4-BE49-F238E27FC236}">
              <a16:creationId xmlns:a16="http://schemas.microsoft.com/office/drawing/2014/main" id="{00000000-0008-0000-0600-000019060000}"/>
            </a:ext>
          </a:extLst>
        </xdr:cNvPr>
        <xdr:cNvSpPr/>
      </xdr:nvSpPr>
      <xdr:spPr>
        <a:xfrm>
          <a:off x="16763760" y="6543360"/>
          <a:ext cx="1032120" cy="50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720</xdr:colOff>
      <xdr:row>37</xdr:row>
      <xdr:rowOff>110880</xdr:rowOff>
    </xdr:from>
    <xdr:to>
      <xdr:col>81</xdr:col>
      <xdr:colOff>101880</xdr:colOff>
      <xdr:row>38</xdr:row>
      <xdr:rowOff>41400</xdr:rowOff>
    </xdr:to>
    <xdr:sp macro="" textlink="">
      <xdr:nvSpPr>
        <xdr:cNvPr id="1562" name="CustomShape 1">
          <a:extLst>
            <a:ext uri="{FF2B5EF4-FFF2-40B4-BE49-F238E27FC236}">
              <a16:creationId xmlns:a16="http://schemas.microsoft.com/office/drawing/2014/main" id="{00000000-0008-0000-0600-00001A060000}"/>
            </a:ext>
          </a:extLst>
        </xdr:cNvPr>
        <xdr:cNvSpPr/>
      </xdr:nvSpPr>
      <xdr:spPr>
        <a:xfrm>
          <a:off x="17745480" y="645444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170280</xdr:colOff>
      <xdr:row>36</xdr:row>
      <xdr:rowOff>67680</xdr:rowOff>
    </xdr:from>
    <xdr:to>
      <xdr:col>82</xdr:col>
      <xdr:colOff>94680</xdr:colOff>
      <xdr:row>37</xdr:row>
      <xdr:rowOff>135000</xdr:rowOff>
    </xdr:to>
    <xdr:sp macro="" textlink="">
      <xdr:nvSpPr>
        <xdr:cNvPr id="1563" name="CustomShape 1">
          <a:extLst>
            <a:ext uri="{FF2B5EF4-FFF2-40B4-BE49-F238E27FC236}">
              <a16:creationId xmlns:a16="http://schemas.microsoft.com/office/drawing/2014/main" id="{00000000-0008-0000-0600-00001B060000}"/>
            </a:ext>
          </a:extLst>
        </xdr:cNvPr>
        <xdr:cNvSpPr/>
      </xdr:nvSpPr>
      <xdr:spPr>
        <a:xfrm>
          <a:off x="17476920" y="623988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6,536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177480</xdr:colOff>
      <xdr:row>38</xdr:row>
      <xdr:rowOff>28440</xdr:rowOff>
    </xdr:from>
    <xdr:to>
      <xdr:col>76</xdr:col>
      <xdr:colOff>114120</xdr:colOff>
      <xdr:row>38</xdr:row>
      <xdr:rowOff>56520</xdr:rowOff>
    </xdr:to>
    <xdr:sp macro="" textlink="">
      <xdr:nvSpPr>
        <xdr:cNvPr id="1564" name="Line 1">
          <a:extLst>
            <a:ext uri="{FF2B5EF4-FFF2-40B4-BE49-F238E27FC236}">
              <a16:creationId xmlns:a16="http://schemas.microsoft.com/office/drawing/2014/main" id="{00000000-0008-0000-0600-00001C060000}"/>
            </a:ext>
          </a:extLst>
        </xdr:cNvPr>
        <xdr:cNvSpPr/>
      </xdr:nvSpPr>
      <xdr:spPr>
        <a:xfrm flipV="1">
          <a:off x="15731640" y="6543360"/>
          <a:ext cx="1032120" cy="280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63360</xdr:colOff>
      <xdr:row>37</xdr:row>
      <xdr:rowOff>153000</xdr:rowOff>
    </xdr:from>
    <xdr:to>
      <xdr:col>76</xdr:col>
      <xdr:colOff>164520</xdr:colOff>
      <xdr:row>38</xdr:row>
      <xdr:rowOff>83520</xdr:rowOff>
    </xdr:to>
    <xdr:sp macro="" textlink="">
      <xdr:nvSpPr>
        <xdr:cNvPr id="1565" name="CustomShape 1">
          <a:extLst>
            <a:ext uri="{FF2B5EF4-FFF2-40B4-BE49-F238E27FC236}">
              <a16:creationId xmlns:a16="http://schemas.microsoft.com/office/drawing/2014/main" id="{00000000-0008-0000-0600-00001D060000}"/>
            </a:ext>
          </a:extLst>
        </xdr:cNvPr>
        <xdr:cNvSpPr/>
      </xdr:nvSpPr>
      <xdr:spPr>
        <a:xfrm>
          <a:off x="16713000" y="649656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14400</xdr:colOff>
      <xdr:row>38</xdr:row>
      <xdr:rowOff>85320</xdr:rowOff>
    </xdr:from>
    <xdr:to>
      <xdr:col>77</xdr:col>
      <xdr:colOff>158040</xdr:colOff>
      <xdr:row>39</xdr:row>
      <xdr:rowOff>152640</xdr:rowOff>
    </xdr:to>
    <xdr:sp macro="" textlink="">
      <xdr:nvSpPr>
        <xdr:cNvPr id="1566" name="CustomShape 1">
          <a:extLst>
            <a:ext uri="{FF2B5EF4-FFF2-40B4-BE49-F238E27FC236}">
              <a16:creationId xmlns:a16="http://schemas.microsoft.com/office/drawing/2014/main" id="{00000000-0008-0000-0600-00001E060000}"/>
            </a:ext>
          </a:extLst>
        </xdr:cNvPr>
        <xdr:cNvSpPr/>
      </xdr:nvSpPr>
      <xdr:spPr>
        <a:xfrm>
          <a:off x="16444800" y="660024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4,692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50760</xdr:colOff>
      <xdr:row>38</xdr:row>
      <xdr:rowOff>50400</xdr:rowOff>
    </xdr:from>
    <xdr:to>
      <xdr:col>71</xdr:col>
      <xdr:colOff>177480</xdr:colOff>
      <xdr:row>38</xdr:row>
      <xdr:rowOff>56520</xdr:rowOff>
    </xdr:to>
    <xdr:sp macro="" textlink="">
      <xdr:nvSpPr>
        <xdr:cNvPr id="1567" name="Line 1">
          <a:extLst>
            <a:ext uri="{FF2B5EF4-FFF2-40B4-BE49-F238E27FC236}">
              <a16:creationId xmlns:a16="http://schemas.microsoft.com/office/drawing/2014/main" id="{00000000-0008-0000-0600-00001F060000}"/>
            </a:ext>
          </a:extLst>
        </xdr:cNvPr>
        <xdr:cNvSpPr/>
      </xdr:nvSpPr>
      <xdr:spPr>
        <a:xfrm>
          <a:off x="14728680" y="6565320"/>
          <a:ext cx="1002960" cy="61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127080</xdr:colOff>
      <xdr:row>38</xdr:row>
      <xdr:rowOff>54360</xdr:rowOff>
    </xdr:from>
    <xdr:to>
      <xdr:col>72</xdr:col>
      <xdr:colOff>37800</xdr:colOff>
      <xdr:row>38</xdr:row>
      <xdr:rowOff>155520</xdr:rowOff>
    </xdr:to>
    <xdr:sp macro="" textlink="">
      <xdr:nvSpPr>
        <xdr:cNvPr id="1568" name="CustomShape 1">
          <a:extLst>
            <a:ext uri="{FF2B5EF4-FFF2-40B4-BE49-F238E27FC236}">
              <a16:creationId xmlns:a16="http://schemas.microsoft.com/office/drawing/2014/main" id="{00000000-0008-0000-0600-000020060000}"/>
            </a:ext>
          </a:extLst>
        </xdr:cNvPr>
        <xdr:cNvSpPr/>
      </xdr:nvSpPr>
      <xdr:spPr>
        <a:xfrm>
          <a:off x="15681240" y="6569280"/>
          <a:ext cx="1299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78120</xdr:colOff>
      <xdr:row>38</xdr:row>
      <xdr:rowOff>157320</xdr:rowOff>
    </xdr:from>
    <xdr:to>
      <xdr:col>73</xdr:col>
      <xdr:colOff>2520</xdr:colOff>
      <xdr:row>40</xdr:row>
      <xdr:rowOff>52200</xdr:rowOff>
    </xdr:to>
    <xdr:sp macro="" textlink="">
      <xdr:nvSpPr>
        <xdr:cNvPr id="1569" name="CustomShape 1">
          <a:extLst>
            <a:ext uri="{FF2B5EF4-FFF2-40B4-BE49-F238E27FC236}">
              <a16:creationId xmlns:a16="http://schemas.microsoft.com/office/drawing/2014/main" id="{00000000-0008-0000-0600-000021060000}"/>
            </a:ext>
          </a:extLst>
        </xdr:cNvPr>
        <xdr:cNvSpPr/>
      </xdr:nvSpPr>
      <xdr:spPr>
        <a:xfrm>
          <a:off x="15413040" y="667224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38</xdr:row>
      <xdr:rowOff>14400</xdr:rowOff>
    </xdr:from>
    <xdr:to>
      <xdr:col>67</xdr:col>
      <xdr:colOff>101160</xdr:colOff>
      <xdr:row>38</xdr:row>
      <xdr:rowOff>115560</xdr:rowOff>
    </xdr:to>
    <xdr:sp macro="" textlink="">
      <xdr:nvSpPr>
        <xdr:cNvPr id="1570" name="CustomShape 1">
          <a:extLst>
            <a:ext uri="{FF2B5EF4-FFF2-40B4-BE49-F238E27FC236}">
              <a16:creationId xmlns:a16="http://schemas.microsoft.com/office/drawing/2014/main" id="{00000000-0008-0000-0600-000022060000}"/>
            </a:ext>
          </a:extLst>
        </xdr:cNvPr>
        <xdr:cNvSpPr/>
      </xdr:nvSpPr>
      <xdr:spPr>
        <a:xfrm>
          <a:off x="14677920" y="65293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169200</xdr:colOff>
      <xdr:row>38</xdr:row>
      <xdr:rowOff>117000</xdr:rowOff>
    </xdr:from>
    <xdr:to>
      <xdr:col>68</xdr:col>
      <xdr:colOff>94680</xdr:colOff>
      <xdr:row>40</xdr:row>
      <xdr:rowOff>11880</xdr:rowOff>
    </xdr:to>
    <xdr:sp macro="" textlink="">
      <xdr:nvSpPr>
        <xdr:cNvPr id="1571" name="CustomShape 1">
          <a:extLst>
            <a:ext uri="{FF2B5EF4-FFF2-40B4-BE49-F238E27FC236}">
              <a16:creationId xmlns:a16="http://schemas.microsoft.com/office/drawing/2014/main" id="{00000000-0008-0000-0600-000023060000}"/>
            </a:ext>
          </a:extLst>
        </xdr:cNvPr>
        <xdr:cNvSpPr/>
      </xdr:nvSpPr>
      <xdr:spPr>
        <a:xfrm>
          <a:off x="14409000" y="6631920"/>
          <a:ext cx="5824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3,292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macro="" textlink="">
      <xdr:nvSpPr>
        <xdr:cNvPr id="1572" name="CustomShape 1">
          <a:extLst>
            <a:ext uri="{FF2B5EF4-FFF2-40B4-BE49-F238E27FC236}">
              <a16:creationId xmlns:a16="http://schemas.microsoft.com/office/drawing/2014/main" id="{00000000-0008-0000-0600-000024060000}"/>
            </a:ext>
          </a:extLst>
        </xdr:cNvPr>
        <xdr:cNvSpPr/>
      </xdr:nvSpPr>
      <xdr:spPr>
        <a:xfrm>
          <a:off x="1852992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macro="" textlink="">
      <xdr:nvSpPr>
        <xdr:cNvPr id="1573" name="CustomShape 1">
          <a:extLst>
            <a:ext uri="{FF2B5EF4-FFF2-40B4-BE49-F238E27FC236}">
              <a16:creationId xmlns:a16="http://schemas.microsoft.com/office/drawing/2014/main" id="{00000000-0008-0000-0600-000025060000}"/>
            </a:ext>
          </a:extLst>
        </xdr:cNvPr>
        <xdr:cNvSpPr/>
      </xdr:nvSpPr>
      <xdr:spPr>
        <a:xfrm>
          <a:off x="17576640" y="7119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macro="" textlink="">
      <xdr:nvSpPr>
        <xdr:cNvPr id="1574" name="CustomShape 1">
          <a:extLst>
            <a:ext uri="{FF2B5EF4-FFF2-40B4-BE49-F238E27FC236}">
              <a16:creationId xmlns:a16="http://schemas.microsoft.com/office/drawing/2014/main" id="{00000000-0008-0000-0600-000026060000}"/>
            </a:ext>
          </a:extLst>
        </xdr:cNvPr>
        <xdr:cNvSpPr/>
      </xdr:nvSpPr>
      <xdr:spPr>
        <a:xfrm>
          <a:off x="1654560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macro="" textlink="">
      <xdr:nvSpPr>
        <xdr:cNvPr id="1575" name="CustomShape 1">
          <a:extLst>
            <a:ext uri="{FF2B5EF4-FFF2-40B4-BE49-F238E27FC236}">
              <a16:creationId xmlns:a16="http://schemas.microsoft.com/office/drawing/2014/main" id="{00000000-0008-0000-0600-000027060000}"/>
            </a:ext>
          </a:extLst>
        </xdr:cNvPr>
        <xdr:cNvSpPr/>
      </xdr:nvSpPr>
      <xdr:spPr>
        <a:xfrm>
          <a:off x="1551348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macro="" textlink="">
      <xdr:nvSpPr>
        <xdr:cNvPr id="1576" name="CustomShape 1">
          <a:extLst>
            <a:ext uri="{FF2B5EF4-FFF2-40B4-BE49-F238E27FC236}">
              <a16:creationId xmlns:a16="http://schemas.microsoft.com/office/drawing/2014/main" id="{00000000-0008-0000-0600-000028060000}"/>
            </a:ext>
          </a:extLst>
        </xdr:cNvPr>
        <xdr:cNvSpPr/>
      </xdr:nvSpPr>
      <xdr:spPr>
        <a:xfrm>
          <a:off x="1451016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137160</xdr:rowOff>
    </xdr:from>
    <xdr:to>
      <xdr:col>85</xdr:col>
      <xdr:colOff>177480</xdr:colOff>
      <xdr:row>38</xdr:row>
      <xdr:rowOff>67680</xdr:rowOff>
    </xdr:to>
    <xdr:sp macro="" textlink="">
      <xdr:nvSpPr>
        <xdr:cNvPr id="1577" name="CustomShape 1">
          <a:extLst>
            <a:ext uri="{FF2B5EF4-FFF2-40B4-BE49-F238E27FC236}">
              <a16:creationId xmlns:a16="http://schemas.microsoft.com/office/drawing/2014/main" id="{00000000-0008-0000-0600-000029060000}"/>
            </a:ext>
          </a:extLst>
        </xdr:cNvPr>
        <xdr:cNvSpPr/>
      </xdr:nvSpPr>
      <xdr:spPr>
        <a:xfrm>
          <a:off x="18697680" y="648072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121680</xdr:colOff>
      <xdr:row>36</xdr:row>
      <xdr:rowOff>106560</xdr:rowOff>
    </xdr:from>
    <xdr:to>
      <xdr:col>88</xdr:col>
      <xdr:colOff>47160</xdr:colOff>
      <xdr:row>38</xdr:row>
      <xdr:rowOff>2520</xdr:rowOff>
    </xdr:to>
    <xdr:sp macro="" textlink="">
      <xdr:nvSpPr>
        <xdr:cNvPr id="1578" name="CustomShape 1">
          <a:extLst>
            <a:ext uri="{FF2B5EF4-FFF2-40B4-BE49-F238E27FC236}">
              <a16:creationId xmlns:a16="http://schemas.microsoft.com/office/drawing/2014/main" id="{00000000-0008-0000-0600-00002A060000}"/>
            </a:ext>
          </a:extLst>
        </xdr:cNvPr>
        <xdr:cNvSpPr/>
      </xdr:nvSpPr>
      <xdr:spPr>
        <a:xfrm>
          <a:off x="18743040" y="627876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5,385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720</xdr:colOff>
      <xdr:row>37</xdr:row>
      <xdr:rowOff>154080</xdr:rowOff>
    </xdr:from>
    <xdr:to>
      <xdr:col>81</xdr:col>
      <xdr:colOff>101880</xdr:colOff>
      <xdr:row>38</xdr:row>
      <xdr:rowOff>84600</xdr:rowOff>
    </xdr:to>
    <xdr:sp macro="" textlink="">
      <xdr:nvSpPr>
        <xdr:cNvPr id="1579" name="CustomShape 1">
          <a:extLst>
            <a:ext uri="{FF2B5EF4-FFF2-40B4-BE49-F238E27FC236}">
              <a16:creationId xmlns:a16="http://schemas.microsoft.com/office/drawing/2014/main" id="{00000000-0008-0000-0600-00002B060000}"/>
            </a:ext>
          </a:extLst>
        </xdr:cNvPr>
        <xdr:cNvSpPr/>
      </xdr:nvSpPr>
      <xdr:spPr>
        <a:xfrm>
          <a:off x="17745480" y="649764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170280</xdr:colOff>
      <xdr:row>38</xdr:row>
      <xdr:rowOff>86040</xdr:rowOff>
    </xdr:from>
    <xdr:to>
      <xdr:col>82</xdr:col>
      <xdr:colOff>94680</xdr:colOff>
      <xdr:row>39</xdr:row>
      <xdr:rowOff>153360</xdr:rowOff>
    </xdr:to>
    <xdr:sp macro="" textlink="">
      <xdr:nvSpPr>
        <xdr:cNvPr id="1580" name="CustomShape 1">
          <a:extLst>
            <a:ext uri="{FF2B5EF4-FFF2-40B4-BE49-F238E27FC236}">
              <a16:creationId xmlns:a16="http://schemas.microsoft.com/office/drawing/2014/main" id="{00000000-0008-0000-0600-00002C060000}"/>
            </a:ext>
          </a:extLst>
        </xdr:cNvPr>
        <xdr:cNvSpPr/>
      </xdr:nvSpPr>
      <xdr:spPr>
        <a:xfrm>
          <a:off x="17476920" y="660096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4,649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63360</xdr:colOff>
      <xdr:row>37</xdr:row>
      <xdr:rowOff>148680</xdr:rowOff>
    </xdr:from>
    <xdr:to>
      <xdr:col>76</xdr:col>
      <xdr:colOff>164520</xdr:colOff>
      <xdr:row>38</xdr:row>
      <xdr:rowOff>79200</xdr:rowOff>
    </xdr:to>
    <xdr:sp macro="" textlink="">
      <xdr:nvSpPr>
        <xdr:cNvPr id="1581" name="CustomShape 1">
          <a:extLst>
            <a:ext uri="{FF2B5EF4-FFF2-40B4-BE49-F238E27FC236}">
              <a16:creationId xmlns:a16="http://schemas.microsoft.com/office/drawing/2014/main" id="{00000000-0008-0000-0600-00002D060000}"/>
            </a:ext>
          </a:extLst>
        </xdr:cNvPr>
        <xdr:cNvSpPr/>
      </xdr:nvSpPr>
      <xdr:spPr>
        <a:xfrm>
          <a:off x="16713000" y="649224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14400</xdr:colOff>
      <xdr:row>36</xdr:row>
      <xdr:rowOff>105480</xdr:rowOff>
    </xdr:from>
    <xdr:to>
      <xdr:col>77</xdr:col>
      <xdr:colOff>158040</xdr:colOff>
      <xdr:row>38</xdr:row>
      <xdr:rowOff>1440</xdr:rowOff>
    </xdr:to>
    <xdr:sp macro="" textlink="">
      <xdr:nvSpPr>
        <xdr:cNvPr id="1582" name="CustomShape 1">
          <a:extLst>
            <a:ext uri="{FF2B5EF4-FFF2-40B4-BE49-F238E27FC236}">
              <a16:creationId xmlns:a16="http://schemas.microsoft.com/office/drawing/2014/main" id="{00000000-0008-0000-0600-00002E060000}"/>
            </a:ext>
          </a:extLst>
        </xdr:cNvPr>
        <xdr:cNvSpPr/>
      </xdr:nvSpPr>
      <xdr:spPr>
        <a:xfrm>
          <a:off x="16444800" y="627768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4,880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127080</xdr:colOff>
      <xdr:row>38</xdr:row>
      <xdr:rowOff>6120</xdr:rowOff>
    </xdr:from>
    <xdr:to>
      <xdr:col>72</xdr:col>
      <xdr:colOff>37800</xdr:colOff>
      <xdr:row>38</xdr:row>
      <xdr:rowOff>107280</xdr:rowOff>
    </xdr:to>
    <xdr:sp macro="" textlink="">
      <xdr:nvSpPr>
        <xdr:cNvPr id="1583" name="CustomShape 1">
          <a:extLst>
            <a:ext uri="{FF2B5EF4-FFF2-40B4-BE49-F238E27FC236}">
              <a16:creationId xmlns:a16="http://schemas.microsoft.com/office/drawing/2014/main" id="{00000000-0008-0000-0600-00002F060000}"/>
            </a:ext>
          </a:extLst>
        </xdr:cNvPr>
        <xdr:cNvSpPr/>
      </xdr:nvSpPr>
      <xdr:spPr>
        <a:xfrm>
          <a:off x="15681240" y="6521040"/>
          <a:ext cx="129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78120</xdr:colOff>
      <xdr:row>36</xdr:row>
      <xdr:rowOff>133560</xdr:rowOff>
    </xdr:from>
    <xdr:to>
      <xdr:col>73</xdr:col>
      <xdr:colOff>2520</xdr:colOff>
      <xdr:row>38</xdr:row>
      <xdr:rowOff>29520</xdr:rowOff>
    </xdr:to>
    <xdr:sp macro="" textlink="">
      <xdr:nvSpPr>
        <xdr:cNvPr id="1584" name="CustomShape 1">
          <a:extLst>
            <a:ext uri="{FF2B5EF4-FFF2-40B4-BE49-F238E27FC236}">
              <a16:creationId xmlns:a16="http://schemas.microsoft.com/office/drawing/2014/main" id="{00000000-0008-0000-0600-000030060000}"/>
            </a:ext>
          </a:extLst>
        </xdr:cNvPr>
        <xdr:cNvSpPr/>
      </xdr:nvSpPr>
      <xdr:spPr>
        <a:xfrm>
          <a:off x="15413040" y="630576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3,648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37</xdr:row>
      <xdr:rowOff>170640</xdr:rowOff>
    </xdr:from>
    <xdr:to>
      <xdr:col>67</xdr:col>
      <xdr:colOff>101160</xdr:colOff>
      <xdr:row>38</xdr:row>
      <xdr:rowOff>101160</xdr:rowOff>
    </xdr:to>
    <xdr:sp macro="" textlink="">
      <xdr:nvSpPr>
        <xdr:cNvPr id="1585" name="CustomShape 1">
          <a:extLst>
            <a:ext uri="{FF2B5EF4-FFF2-40B4-BE49-F238E27FC236}">
              <a16:creationId xmlns:a16="http://schemas.microsoft.com/office/drawing/2014/main" id="{00000000-0008-0000-0600-000031060000}"/>
            </a:ext>
          </a:extLst>
        </xdr:cNvPr>
        <xdr:cNvSpPr/>
      </xdr:nvSpPr>
      <xdr:spPr>
        <a:xfrm>
          <a:off x="14677920" y="651420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169200</xdr:colOff>
      <xdr:row>36</xdr:row>
      <xdr:rowOff>127440</xdr:rowOff>
    </xdr:from>
    <xdr:to>
      <xdr:col>68</xdr:col>
      <xdr:colOff>94680</xdr:colOff>
      <xdr:row>38</xdr:row>
      <xdr:rowOff>23400</xdr:rowOff>
    </xdr:to>
    <xdr:sp macro="" textlink="">
      <xdr:nvSpPr>
        <xdr:cNvPr id="1586" name="CustomShape 1">
          <a:extLst>
            <a:ext uri="{FF2B5EF4-FFF2-40B4-BE49-F238E27FC236}">
              <a16:creationId xmlns:a16="http://schemas.microsoft.com/office/drawing/2014/main" id="{00000000-0008-0000-0600-000032060000}"/>
            </a:ext>
          </a:extLst>
        </xdr:cNvPr>
        <xdr:cNvSpPr/>
      </xdr:nvSpPr>
      <xdr:spPr>
        <a:xfrm>
          <a:off x="14409000" y="629964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3,921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macro="" textlink="">
      <xdr:nvSpPr>
        <xdr:cNvPr id="1587" name="CustomShape 1">
          <a:extLst>
            <a:ext uri="{FF2B5EF4-FFF2-40B4-BE49-F238E27FC236}">
              <a16:creationId xmlns:a16="http://schemas.microsoft.com/office/drawing/2014/main" id="{00000000-0008-0000-0600-000033060000}"/>
            </a:ext>
          </a:extLst>
        </xdr:cNvPr>
        <xdr:cNvSpPr/>
      </xdr:nvSpPr>
      <xdr:spPr>
        <a:xfrm>
          <a:off x="14303160" y="7430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失業対策事業費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macro="" textlink="">
      <xdr:nvSpPr>
        <xdr:cNvPr id="1588" name="CustomShape 1">
          <a:extLst>
            <a:ext uri="{FF2B5EF4-FFF2-40B4-BE49-F238E27FC236}">
              <a16:creationId xmlns:a16="http://schemas.microsoft.com/office/drawing/2014/main" id="{00000000-0008-0000-0600-000034060000}"/>
            </a:ext>
          </a:extLst>
        </xdr:cNvPr>
        <xdr:cNvSpPr/>
      </xdr:nvSpPr>
      <xdr:spPr>
        <a:xfrm>
          <a:off x="14459400" y="7772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macro="" textlink="">
      <xdr:nvSpPr>
        <xdr:cNvPr id="1589" name="CustomShape 1">
          <a:extLst>
            <a:ext uri="{FF2B5EF4-FFF2-40B4-BE49-F238E27FC236}">
              <a16:creationId xmlns:a16="http://schemas.microsoft.com/office/drawing/2014/main" id="{00000000-0008-0000-0600-000035060000}"/>
            </a:ext>
          </a:extLst>
        </xdr:cNvPr>
        <xdr:cNvSpPr/>
      </xdr:nvSpPr>
      <xdr:spPr>
        <a:xfrm>
          <a:off x="14459400" y="7976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macro="" textlink="">
      <xdr:nvSpPr>
        <xdr:cNvPr id="1590" name="CustomShape 1">
          <a:extLst>
            <a:ext uri="{FF2B5EF4-FFF2-40B4-BE49-F238E27FC236}">
              <a16:creationId xmlns:a16="http://schemas.microsoft.com/office/drawing/2014/main" id="{00000000-0008-0000-0600-000036060000}"/>
            </a:ext>
          </a:extLst>
        </xdr:cNvPr>
        <xdr:cNvSpPr/>
      </xdr:nvSpPr>
      <xdr:spPr>
        <a:xfrm>
          <a:off x="15617520" y="7772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macro="" textlink="">
      <xdr:nvSpPr>
        <xdr:cNvPr id="1591" name="CustomShape 1">
          <a:extLst>
            <a:ext uri="{FF2B5EF4-FFF2-40B4-BE49-F238E27FC236}">
              <a16:creationId xmlns:a16="http://schemas.microsoft.com/office/drawing/2014/main" id="{00000000-0008-0000-0600-000037060000}"/>
            </a:ext>
          </a:extLst>
        </xdr:cNvPr>
        <xdr:cNvSpPr/>
      </xdr:nvSpPr>
      <xdr:spPr>
        <a:xfrm>
          <a:off x="15617520" y="7976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macro="" textlink="">
      <xdr:nvSpPr>
        <xdr:cNvPr id="1592" name="CustomShape 1">
          <a:extLst>
            <a:ext uri="{FF2B5EF4-FFF2-40B4-BE49-F238E27FC236}">
              <a16:creationId xmlns:a16="http://schemas.microsoft.com/office/drawing/2014/main" id="{00000000-0008-0000-0600-000038060000}"/>
            </a:ext>
          </a:extLst>
        </xdr:cNvPr>
        <xdr:cNvSpPr/>
      </xdr:nvSpPr>
      <xdr:spPr>
        <a:xfrm>
          <a:off x="16932600" y="7772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macro="" textlink="">
      <xdr:nvSpPr>
        <xdr:cNvPr id="1593" name="CustomShape 1">
          <a:extLst>
            <a:ext uri="{FF2B5EF4-FFF2-40B4-BE49-F238E27FC236}">
              <a16:creationId xmlns:a16="http://schemas.microsoft.com/office/drawing/2014/main" id="{00000000-0008-0000-0600-000039060000}"/>
            </a:ext>
          </a:extLst>
        </xdr:cNvPr>
        <xdr:cNvSpPr/>
      </xdr:nvSpPr>
      <xdr:spPr>
        <a:xfrm>
          <a:off x="16932600" y="7976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macro="" textlink="">
      <xdr:nvSpPr>
        <xdr:cNvPr id="1594" name="CustomShape 1">
          <a:extLst>
            <a:ext uri="{FF2B5EF4-FFF2-40B4-BE49-F238E27FC236}">
              <a16:creationId xmlns:a16="http://schemas.microsoft.com/office/drawing/2014/main" id="{00000000-0008-0000-0600-00003A060000}"/>
            </a:ext>
          </a:extLst>
        </xdr:cNvPr>
        <xdr:cNvSpPr/>
      </xdr:nvSpPr>
      <xdr:spPr>
        <a:xfrm>
          <a:off x="14303160" y="8255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64</xdr:col>
      <xdr:colOff>216720</xdr:colOff>
      <xdr:row>47</xdr:row>
      <xdr:rowOff>7200</xdr:rowOff>
    </xdr:from>
    <xdr:to>
      <xdr:col>66</xdr:col>
      <xdr:colOff>185760</xdr:colOff>
      <xdr:row>48</xdr:row>
      <xdr:rowOff>43560</xdr:rowOff>
    </xdr:to>
    <xdr:sp macro="" textlink="">
      <xdr:nvSpPr>
        <xdr:cNvPr id="1595" name="CustomShape 1">
          <a:extLst>
            <a:ext uri="{FF2B5EF4-FFF2-40B4-BE49-F238E27FC236}">
              <a16:creationId xmlns:a16="http://schemas.microsoft.com/office/drawing/2014/main" id="{00000000-0008-0000-0600-00003B060000}"/>
            </a:ext>
          </a:extLst>
        </xdr:cNvPr>
        <xdr:cNvSpPr/>
      </xdr:nvSpPr>
      <xdr:spPr>
        <a:xfrm>
          <a:off x="14237280" y="8065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macro="" textlink="">
      <xdr:nvSpPr>
        <xdr:cNvPr id="1596" name="Line 1">
          <a:extLst>
            <a:ext uri="{FF2B5EF4-FFF2-40B4-BE49-F238E27FC236}">
              <a16:creationId xmlns:a16="http://schemas.microsoft.com/office/drawing/2014/main" id="{00000000-0008-0000-0600-00003C060000}"/>
            </a:ext>
          </a:extLst>
        </xdr:cNvPr>
        <xdr:cNvSpPr/>
      </xdr:nvSpPr>
      <xdr:spPr>
        <a:xfrm>
          <a:off x="14303160" y="10540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63360</xdr:colOff>
      <xdr:row>54</xdr:row>
      <xdr:rowOff>140040</xdr:rowOff>
    </xdr:from>
    <xdr:to>
      <xdr:col>89</xdr:col>
      <xdr:colOff>177480</xdr:colOff>
      <xdr:row>54</xdr:row>
      <xdr:rowOff>140040</xdr:rowOff>
    </xdr:to>
    <xdr:sp macro="" textlink="">
      <xdr:nvSpPr>
        <xdr:cNvPr id="1597" name="Line 1">
          <a:extLst>
            <a:ext uri="{FF2B5EF4-FFF2-40B4-BE49-F238E27FC236}">
              <a16:creationId xmlns:a16="http://schemas.microsoft.com/office/drawing/2014/main" id="{00000000-0008-0000-0600-00003D060000}"/>
            </a:ext>
          </a:extLst>
        </xdr:cNvPr>
        <xdr:cNvSpPr/>
      </xdr:nvSpPr>
      <xdr:spPr>
        <a:xfrm>
          <a:off x="14303160" y="93981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217800</xdr:colOff>
      <xdr:row>54</xdr:row>
      <xdr:rowOff>8280</xdr:rowOff>
    </xdr:from>
    <xdr:to>
      <xdr:col>65</xdr:col>
      <xdr:colOff>40320</xdr:colOff>
      <xdr:row>55</xdr:row>
      <xdr:rowOff>75600</xdr:rowOff>
    </xdr:to>
    <xdr:sp macro="" textlink="">
      <xdr:nvSpPr>
        <xdr:cNvPr id="1598" name="CustomShape 1">
          <a:extLst>
            <a:ext uri="{FF2B5EF4-FFF2-40B4-BE49-F238E27FC236}">
              <a16:creationId xmlns:a16="http://schemas.microsoft.com/office/drawing/2014/main" id="{00000000-0008-0000-0600-00003E060000}"/>
            </a:ext>
          </a:extLst>
        </xdr:cNvPr>
        <xdr:cNvSpPr/>
      </xdr:nvSpPr>
      <xdr:spPr>
        <a:xfrm>
          <a:off x="14019480" y="926640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macro="" textlink="">
      <xdr:nvSpPr>
        <xdr:cNvPr id="1599" name="Line 1">
          <a:extLst>
            <a:ext uri="{FF2B5EF4-FFF2-40B4-BE49-F238E27FC236}">
              <a16:creationId xmlns:a16="http://schemas.microsoft.com/office/drawing/2014/main" id="{00000000-0008-0000-0600-00003F060000}"/>
            </a:ext>
          </a:extLst>
        </xdr:cNvPr>
        <xdr:cNvSpPr/>
      </xdr:nvSpPr>
      <xdr:spPr>
        <a:xfrm>
          <a:off x="14303160" y="8254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217800</xdr:colOff>
      <xdr:row>47</xdr:row>
      <xdr:rowOff>65520</xdr:rowOff>
    </xdr:from>
    <xdr:to>
      <xdr:col>65</xdr:col>
      <xdr:colOff>40320</xdr:colOff>
      <xdr:row>48</xdr:row>
      <xdr:rowOff>131760</xdr:rowOff>
    </xdr:to>
    <xdr:sp macro="" textlink="">
      <xdr:nvSpPr>
        <xdr:cNvPr id="1600" name="CustomShape 1">
          <a:extLst>
            <a:ext uri="{FF2B5EF4-FFF2-40B4-BE49-F238E27FC236}">
              <a16:creationId xmlns:a16="http://schemas.microsoft.com/office/drawing/2014/main" id="{00000000-0008-0000-0600-000040060000}"/>
            </a:ext>
          </a:extLst>
        </xdr:cNvPr>
        <xdr:cNvSpPr/>
      </xdr:nvSpPr>
      <xdr:spPr>
        <a:xfrm>
          <a:off x="14019480" y="8123400"/>
          <a:ext cx="2606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macro="" textlink="">
      <xdr:nvSpPr>
        <xdr:cNvPr id="1601" name="CustomShape 1">
          <a:extLst>
            <a:ext uri="{FF2B5EF4-FFF2-40B4-BE49-F238E27FC236}">
              <a16:creationId xmlns:a16="http://schemas.microsoft.com/office/drawing/2014/main" id="{00000000-0008-0000-0600-000041060000}"/>
            </a:ext>
          </a:extLst>
        </xdr:cNvPr>
        <xdr:cNvSpPr/>
      </xdr:nvSpPr>
      <xdr:spPr>
        <a:xfrm>
          <a:off x="14303160" y="8255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124920</xdr:colOff>
      <xdr:row>54</xdr:row>
      <xdr:rowOff>140040</xdr:rowOff>
    </xdr:from>
    <xdr:to>
      <xdr:col>85</xdr:col>
      <xdr:colOff>126360</xdr:colOff>
      <xdr:row>54</xdr:row>
      <xdr:rowOff>140040</xdr:rowOff>
    </xdr:to>
    <xdr:sp macro="" textlink="">
      <xdr:nvSpPr>
        <xdr:cNvPr id="1602" name="Line 1">
          <a:extLst>
            <a:ext uri="{FF2B5EF4-FFF2-40B4-BE49-F238E27FC236}">
              <a16:creationId xmlns:a16="http://schemas.microsoft.com/office/drawing/2014/main" id="{00000000-0008-0000-0600-000042060000}"/>
            </a:ext>
          </a:extLst>
        </xdr:cNvPr>
        <xdr:cNvSpPr/>
      </xdr:nvSpPr>
      <xdr:spPr>
        <a:xfrm>
          <a:off x="18746280" y="9398160"/>
          <a:ext cx="1440" cy="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168120</xdr:colOff>
      <xdr:row>55</xdr:row>
      <xdr:rowOff>20880</xdr:rowOff>
    </xdr:from>
    <xdr:to>
      <xdr:col>86</xdr:col>
      <xdr:colOff>218160</xdr:colOff>
      <xdr:row>56</xdr:row>
      <xdr:rowOff>87120</xdr:rowOff>
    </xdr:to>
    <xdr:sp macro="" textlink="">
      <xdr:nvSpPr>
        <xdr:cNvPr id="1603" name="CustomShape 1">
          <a:extLst>
            <a:ext uri="{FF2B5EF4-FFF2-40B4-BE49-F238E27FC236}">
              <a16:creationId xmlns:a16="http://schemas.microsoft.com/office/drawing/2014/main" id="{00000000-0008-0000-0600-000043060000}"/>
            </a:ext>
          </a:extLst>
        </xdr:cNvPr>
        <xdr:cNvSpPr/>
      </xdr:nvSpPr>
      <xdr:spPr>
        <a:xfrm>
          <a:off x="18789480" y="945036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54</xdr:row>
      <xdr:rowOff>140040</xdr:rowOff>
    </xdr:from>
    <xdr:to>
      <xdr:col>86</xdr:col>
      <xdr:colOff>25560</xdr:colOff>
      <xdr:row>54</xdr:row>
      <xdr:rowOff>140040</xdr:rowOff>
    </xdr:to>
    <xdr:sp macro="" textlink="">
      <xdr:nvSpPr>
        <xdr:cNvPr id="1604" name="Line 1">
          <a:extLst>
            <a:ext uri="{FF2B5EF4-FFF2-40B4-BE49-F238E27FC236}">
              <a16:creationId xmlns:a16="http://schemas.microsoft.com/office/drawing/2014/main" id="{00000000-0008-0000-0600-000044060000}"/>
            </a:ext>
          </a:extLst>
        </xdr:cNvPr>
        <xdr:cNvSpPr/>
      </xdr:nvSpPr>
      <xdr:spPr>
        <a:xfrm>
          <a:off x="18659160" y="93981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168120</xdr:colOff>
      <xdr:row>53</xdr:row>
      <xdr:rowOff>20160</xdr:rowOff>
    </xdr:from>
    <xdr:to>
      <xdr:col>86</xdr:col>
      <xdr:colOff>218160</xdr:colOff>
      <xdr:row>54</xdr:row>
      <xdr:rowOff>87480</xdr:rowOff>
    </xdr:to>
    <xdr:sp macro="" textlink="">
      <xdr:nvSpPr>
        <xdr:cNvPr id="1605" name="CustomShape 1">
          <a:extLst>
            <a:ext uri="{FF2B5EF4-FFF2-40B4-BE49-F238E27FC236}">
              <a16:creationId xmlns:a16="http://schemas.microsoft.com/office/drawing/2014/main" id="{00000000-0008-0000-0600-000045060000}"/>
            </a:ext>
          </a:extLst>
        </xdr:cNvPr>
        <xdr:cNvSpPr/>
      </xdr:nvSpPr>
      <xdr:spPr>
        <a:xfrm>
          <a:off x="18789480" y="9106920"/>
          <a:ext cx="2689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54</xdr:row>
      <xdr:rowOff>140040</xdr:rowOff>
    </xdr:from>
    <xdr:to>
      <xdr:col>86</xdr:col>
      <xdr:colOff>25560</xdr:colOff>
      <xdr:row>54</xdr:row>
      <xdr:rowOff>140040</xdr:rowOff>
    </xdr:to>
    <xdr:sp macro="" textlink="">
      <xdr:nvSpPr>
        <xdr:cNvPr id="1606" name="Line 1">
          <a:extLst>
            <a:ext uri="{FF2B5EF4-FFF2-40B4-BE49-F238E27FC236}">
              <a16:creationId xmlns:a16="http://schemas.microsoft.com/office/drawing/2014/main" id="{00000000-0008-0000-0600-000046060000}"/>
            </a:ext>
          </a:extLst>
        </xdr:cNvPr>
        <xdr:cNvSpPr/>
      </xdr:nvSpPr>
      <xdr:spPr>
        <a:xfrm>
          <a:off x="18659160" y="93981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51120</xdr:colOff>
      <xdr:row>54</xdr:row>
      <xdr:rowOff>140040</xdr:rowOff>
    </xdr:from>
    <xdr:to>
      <xdr:col>85</xdr:col>
      <xdr:colOff>126720</xdr:colOff>
      <xdr:row>54</xdr:row>
      <xdr:rowOff>140040</xdr:rowOff>
    </xdr:to>
    <xdr:sp macro="" textlink="">
      <xdr:nvSpPr>
        <xdr:cNvPr id="1607" name="Line 1">
          <a:extLst>
            <a:ext uri="{FF2B5EF4-FFF2-40B4-BE49-F238E27FC236}">
              <a16:creationId xmlns:a16="http://schemas.microsoft.com/office/drawing/2014/main" id="{00000000-0008-0000-0600-000047060000}"/>
            </a:ext>
          </a:extLst>
        </xdr:cNvPr>
        <xdr:cNvSpPr/>
      </xdr:nvSpPr>
      <xdr:spPr>
        <a:xfrm>
          <a:off x="17795880" y="9398160"/>
          <a:ext cx="95220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168120</xdr:colOff>
      <xdr:row>54</xdr:row>
      <xdr:rowOff>78120</xdr:rowOff>
    </xdr:from>
    <xdr:to>
      <xdr:col>86</xdr:col>
      <xdr:colOff>218160</xdr:colOff>
      <xdr:row>55</xdr:row>
      <xdr:rowOff>145440</xdr:rowOff>
    </xdr:to>
    <xdr:sp macro="" textlink="">
      <xdr:nvSpPr>
        <xdr:cNvPr id="1608" name="CustomShape 1">
          <a:extLst>
            <a:ext uri="{FF2B5EF4-FFF2-40B4-BE49-F238E27FC236}">
              <a16:creationId xmlns:a16="http://schemas.microsoft.com/office/drawing/2014/main" id="{00000000-0008-0000-0600-000048060000}"/>
            </a:ext>
          </a:extLst>
        </xdr:cNvPr>
        <xdr:cNvSpPr/>
      </xdr:nvSpPr>
      <xdr:spPr>
        <a:xfrm>
          <a:off x="18789480" y="9336240"/>
          <a:ext cx="2689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89640</xdr:rowOff>
    </xdr:from>
    <xdr:to>
      <xdr:col>85</xdr:col>
      <xdr:colOff>177480</xdr:colOff>
      <xdr:row>55</xdr:row>
      <xdr:rowOff>19440</xdr:rowOff>
    </xdr:to>
    <xdr:sp macro="" textlink="">
      <xdr:nvSpPr>
        <xdr:cNvPr id="1609" name="CustomShape 1">
          <a:extLst>
            <a:ext uri="{FF2B5EF4-FFF2-40B4-BE49-F238E27FC236}">
              <a16:creationId xmlns:a16="http://schemas.microsoft.com/office/drawing/2014/main" id="{00000000-0008-0000-0600-000049060000}"/>
            </a:ext>
          </a:extLst>
        </xdr:cNvPr>
        <xdr:cNvSpPr/>
      </xdr:nvSpPr>
      <xdr:spPr>
        <a:xfrm>
          <a:off x="18697680" y="93477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114120</xdr:colOff>
      <xdr:row>54</xdr:row>
      <xdr:rowOff>140040</xdr:rowOff>
    </xdr:from>
    <xdr:to>
      <xdr:col>81</xdr:col>
      <xdr:colOff>51120</xdr:colOff>
      <xdr:row>54</xdr:row>
      <xdr:rowOff>140040</xdr:rowOff>
    </xdr:to>
    <xdr:sp macro="" textlink="">
      <xdr:nvSpPr>
        <xdr:cNvPr id="1610" name="Line 1">
          <a:extLst>
            <a:ext uri="{FF2B5EF4-FFF2-40B4-BE49-F238E27FC236}">
              <a16:creationId xmlns:a16="http://schemas.microsoft.com/office/drawing/2014/main" id="{00000000-0008-0000-0600-00004A060000}"/>
            </a:ext>
          </a:extLst>
        </xdr:cNvPr>
        <xdr:cNvSpPr/>
      </xdr:nvSpPr>
      <xdr:spPr>
        <a:xfrm>
          <a:off x="16763760" y="9398160"/>
          <a:ext cx="103212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720</xdr:colOff>
      <xdr:row>54</xdr:row>
      <xdr:rowOff>89640</xdr:rowOff>
    </xdr:from>
    <xdr:to>
      <xdr:col>81</xdr:col>
      <xdr:colOff>101880</xdr:colOff>
      <xdr:row>55</xdr:row>
      <xdr:rowOff>19440</xdr:rowOff>
    </xdr:to>
    <xdr:sp macro="" textlink="">
      <xdr:nvSpPr>
        <xdr:cNvPr id="1611" name="CustomShape 1">
          <a:extLst>
            <a:ext uri="{FF2B5EF4-FFF2-40B4-BE49-F238E27FC236}">
              <a16:creationId xmlns:a16="http://schemas.microsoft.com/office/drawing/2014/main" id="{00000000-0008-0000-0600-00004B060000}"/>
            </a:ext>
          </a:extLst>
        </xdr:cNvPr>
        <xdr:cNvSpPr/>
      </xdr:nvSpPr>
      <xdr:spPr>
        <a:xfrm>
          <a:off x="17745480" y="93477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80</xdr:col>
      <xdr:colOff>106920</xdr:colOff>
      <xdr:row>55</xdr:row>
      <xdr:rowOff>20880</xdr:rowOff>
    </xdr:from>
    <xdr:to>
      <xdr:col>81</xdr:col>
      <xdr:colOff>156960</xdr:colOff>
      <xdr:row>56</xdr:row>
      <xdr:rowOff>87120</xdr:rowOff>
    </xdr:to>
    <xdr:sp macro="" textlink="">
      <xdr:nvSpPr>
        <xdr:cNvPr id="1612" name="CustomShape 1">
          <a:extLst>
            <a:ext uri="{FF2B5EF4-FFF2-40B4-BE49-F238E27FC236}">
              <a16:creationId xmlns:a16="http://schemas.microsoft.com/office/drawing/2014/main" id="{00000000-0008-0000-0600-00004C060000}"/>
            </a:ext>
          </a:extLst>
        </xdr:cNvPr>
        <xdr:cNvSpPr/>
      </xdr:nvSpPr>
      <xdr:spPr>
        <a:xfrm>
          <a:off x="17632800" y="945036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177480</xdr:colOff>
      <xdr:row>54</xdr:row>
      <xdr:rowOff>140040</xdr:rowOff>
    </xdr:from>
    <xdr:to>
      <xdr:col>76</xdr:col>
      <xdr:colOff>114120</xdr:colOff>
      <xdr:row>54</xdr:row>
      <xdr:rowOff>140040</xdr:rowOff>
    </xdr:to>
    <xdr:sp macro="" textlink="">
      <xdr:nvSpPr>
        <xdr:cNvPr id="1613" name="Line 1">
          <a:extLst>
            <a:ext uri="{FF2B5EF4-FFF2-40B4-BE49-F238E27FC236}">
              <a16:creationId xmlns:a16="http://schemas.microsoft.com/office/drawing/2014/main" id="{00000000-0008-0000-0600-00004D060000}"/>
            </a:ext>
          </a:extLst>
        </xdr:cNvPr>
        <xdr:cNvSpPr/>
      </xdr:nvSpPr>
      <xdr:spPr>
        <a:xfrm>
          <a:off x="15731640" y="9398160"/>
          <a:ext cx="103212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63360</xdr:colOff>
      <xdr:row>54</xdr:row>
      <xdr:rowOff>89640</xdr:rowOff>
    </xdr:from>
    <xdr:to>
      <xdr:col>76</xdr:col>
      <xdr:colOff>164520</xdr:colOff>
      <xdr:row>55</xdr:row>
      <xdr:rowOff>19440</xdr:rowOff>
    </xdr:to>
    <xdr:sp macro="" textlink="">
      <xdr:nvSpPr>
        <xdr:cNvPr id="1614" name="CustomShape 1">
          <a:extLst>
            <a:ext uri="{FF2B5EF4-FFF2-40B4-BE49-F238E27FC236}">
              <a16:creationId xmlns:a16="http://schemas.microsoft.com/office/drawing/2014/main" id="{00000000-0008-0000-0600-00004E060000}"/>
            </a:ext>
          </a:extLst>
        </xdr:cNvPr>
        <xdr:cNvSpPr/>
      </xdr:nvSpPr>
      <xdr:spPr>
        <a:xfrm>
          <a:off x="16713000" y="93477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170280</xdr:colOff>
      <xdr:row>55</xdr:row>
      <xdr:rowOff>20880</xdr:rowOff>
    </xdr:from>
    <xdr:to>
      <xdr:col>76</xdr:col>
      <xdr:colOff>219240</xdr:colOff>
      <xdr:row>56</xdr:row>
      <xdr:rowOff>87120</xdr:rowOff>
    </xdr:to>
    <xdr:sp macro="" textlink="">
      <xdr:nvSpPr>
        <xdr:cNvPr id="1615" name="CustomShape 1">
          <a:extLst>
            <a:ext uri="{FF2B5EF4-FFF2-40B4-BE49-F238E27FC236}">
              <a16:creationId xmlns:a16="http://schemas.microsoft.com/office/drawing/2014/main" id="{00000000-0008-0000-0600-00004F060000}"/>
            </a:ext>
          </a:extLst>
        </xdr:cNvPr>
        <xdr:cNvSpPr/>
      </xdr:nvSpPr>
      <xdr:spPr>
        <a:xfrm>
          <a:off x="16600680" y="945036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50760</xdr:colOff>
      <xdr:row>54</xdr:row>
      <xdr:rowOff>140040</xdr:rowOff>
    </xdr:from>
    <xdr:to>
      <xdr:col>71</xdr:col>
      <xdr:colOff>177480</xdr:colOff>
      <xdr:row>54</xdr:row>
      <xdr:rowOff>140040</xdr:rowOff>
    </xdr:to>
    <xdr:sp macro="" textlink="">
      <xdr:nvSpPr>
        <xdr:cNvPr id="1616" name="Line 1">
          <a:extLst>
            <a:ext uri="{FF2B5EF4-FFF2-40B4-BE49-F238E27FC236}">
              <a16:creationId xmlns:a16="http://schemas.microsoft.com/office/drawing/2014/main" id="{00000000-0008-0000-0600-000050060000}"/>
            </a:ext>
          </a:extLst>
        </xdr:cNvPr>
        <xdr:cNvSpPr/>
      </xdr:nvSpPr>
      <xdr:spPr>
        <a:xfrm>
          <a:off x="14728680" y="9398160"/>
          <a:ext cx="10029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127080</xdr:colOff>
      <xdr:row>54</xdr:row>
      <xdr:rowOff>89640</xdr:rowOff>
    </xdr:from>
    <xdr:to>
      <xdr:col>72</xdr:col>
      <xdr:colOff>37800</xdr:colOff>
      <xdr:row>55</xdr:row>
      <xdr:rowOff>19440</xdr:rowOff>
    </xdr:to>
    <xdr:sp macro="" textlink="">
      <xdr:nvSpPr>
        <xdr:cNvPr id="1617" name="CustomShape 1">
          <a:extLst>
            <a:ext uri="{FF2B5EF4-FFF2-40B4-BE49-F238E27FC236}">
              <a16:creationId xmlns:a16="http://schemas.microsoft.com/office/drawing/2014/main" id="{00000000-0008-0000-0600-000051060000}"/>
            </a:ext>
          </a:extLst>
        </xdr:cNvPr>
        <xdr:cNvSpPr/>
      </xdr:nvSpPr>
      <xdr:spPr>
        <a:xfrm>
          <a:off x="15681240" y="9347760"/>
          <a:ext cx="1299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43560</xdr:colOff>
      <xdr:row>55</xdr:row>
      <xdr:rowOff>20880</xdr:rowOff>
    </xdr:from>
    <xdr:to>
      <xdr:col>72</xdr:col>
      <xdr:colOff>92520</xdr:colOff>
      <xdr:row>56</xdr:row>
      <xdr:rowOff>87120</xdr:rowOff>
    </xdr:to>
    <xdr:sp macro="" textlink="">
      <xdr:nvSpPr>
        <xdr:cNvPr id="1618" name="CustomShape 1">
          <a:extLst>
            <a:ext uri="{FF2B5EF4-FFF2-40B4-BE49-F238E27FC236}">
              <a16:creationId xmlns:a16="http://schemas.microsoft.com/office/drawing/2014/main" id="{00000000-0008-0000-0600-000052060000}"/>
            </a:ext>
          </a:extLst>
        </xdr:cNvPr>
        <xdr:cNvSpPr/>
      </xdr:nvSpPr>
      <xdr:spPr>
        <a:xfrm>
          <a:off x="15597720" y="945036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89640</xdr:rowOff>
    </xdr:from>
    <xdr:to>
      <xdr:col>67</xdr:col>
      <xdr:colOff>101160</xdr:colOff>
      <xdr:row>55</xdr:row>
      <xdr:rowOff>19440</xdr:rowOff>
    </xdr:to>
    <xdr:sp macro="" textlink="">
      <xdr:nvSpPr>
        <xdr:cNvPr id="1619" name="CustomShape 1">
          <a:extLst>
            <a:ext uri="{FF2B5EF4-FFF2-40B4-BE49-F238E27FC236}">
              <a16:creationId xmlns:a16="http://schemas.microsoft.com/office/drawing/2014/main" id="{00000000-0008-0000-0600-000053060000}"/>
            </a:ext>
          </a:extLst>
        </xdr:cNvPr>
        <xdr:cNvSpPr/>
      </xdr:nvSpPr>
      <xdr:spPr>
        <a:xfrm>
          <a:off x="14677920" y="93477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66</xdr:col>
      <xdr:colOff>107640</xdr:colOff>
      <xdr:row>55</xdr:row>
      <xdr:rowOff>20880</xdr:rowOff>
    </xdr:from>
    <xdr:to>
      <xdr:col>67</xdr:col>
      <xdr:colOff>156600</xdr:colOff>
      <xdr:row>56</xdr:row>
      <xdr:rowOff>87120</xdr:rowOff>
    </xdr:to>
    <xdr:sp macro="" textlink="">
      <xdr:nvSpPr>
        <xdr:cNvPr id="1620" name="CustomShape 1">
          <a:extLst>
            <a:ext uri="{FF2B5EF4-FFF2-40B4-BE49-F238E27FC236}">
              <a16:creationId xmlns:a16="http://schemas.microsoft.com/office/drawing/2014/main" id="{00000000-0008-0000-0600-000054060000}"/>
            </a:ext>
          </a:extLst>
        </xdr:cNvPr>
        <xdr:cNvSpPr/>
      </xdr:nvSpPr>
      <xdr:spPr>
        <a:xfrm>
          <a:off x="14566320" y="945036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macro="" textlink="">
      <xdr:nvSpPr>
        <xdr:cNvPr id="1621" name="CustomShape 1">
          <a:extLst>
            <a:ext uri="{FF2B5EF4-FFF2-40B4-BE49-F238E27FC236}">
              <a16:creationId xmlns:a16="http://schemas.microsoft.com/office/drawing/2014/main" id="{00000000-0008-0000-0600-000055060000}"/>
            </a:ext>
          </a:extLst>
        </xdr:cNvPr>
        <xdr:cNvSpPr/>
      </xdr:nvSpPr>
      <xdr:spPr>
        <a:xfrm>
          <a:off x="1852992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macro="" textlink="">
      <xdr:nvSpPr>
        <xdr:cNvPr id="1622" name="CustomShape 1">
          <a:extLst>
            <a:ext uri="{FF2B5EF4-FFF2-40B4-BE49-F238E27FC236}">
              <a16:creationId xmlns:a16="http://schemas.microsoft.com/office/drawing/2014/main" id="{00000000-0008-0000-0600-000056060000}"/>
            </a:ext>
          </a:extLst>
        </xdr:cNvPr>
        <xdr:cNvSpPr/>
      </xdr:nvSpPr>
      <xdr:spPr>
        <a:xfrm>
          <a:off x="17576640" y="10548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macro="" textlink="">
      <xdr:nvSpPr>
        <xdr:cNvPr id="1623" name="CustomShape 1">
          <a:extLst>
            <a:ext uri="{FF2B5EF4-FFF2-40B4-BE49-F238E27FC236}">
              <a16:creationId xmlns:a16="http://schemas.microsoft.com/office/drawing/2014/main" id="{00000000-0008-0000-0600-000057060000}"/>
            </a:ext>
          </a:extLst>
        </xdr:cNvPr>
        <xdr:cNvSpPr/>
      </xdr:nvSpPr>
      <xdr:spPr>
        <a:xfrm>
          <a:off x="1654560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macro="" textlink="">
      <xdr:nvSpPr>
        <xdr:cNvPr id="1624" name="CustomShape 1">
          <a:extLst>
            <a:ext uri="{FF2B5EF4-FFF2-40B4-BE49-F238E27FC236}">
              <a16:creationId xmlns:a16="http://schemas.microsoft.com/office/drawing/2014/main" id="{00000000-0008-0000-0600-000058060000}"/>
            </a:ext>
          </a:extLst>
        </xdr:cNvPr>
        <xdr:cNvSpPr/>
      </xdr:nvSpPr>
      <xdr:spPr>
        <a:xfrm>
          <a:off x="1551348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macro="" textlink="">
      <xdr:nvSpPr>
        <xdr:cNvPr id="1625" name="CustomShape 1">
          <a:extLst>
            <a:ext uri="{FF2B5EF4-FFF2-40B4-BE49-F238E27FC236}">
              <a16:creationId xmlns:a16="http://schemas.microsoft.com/office/drawing/2014/main" id="{00000000-0008-0000-0600-000059060000}"/>
            </a:ext>
          </a:extLst>
        </xdr:cNvPr>
        <xdr:cNvSpPr/>
      </xdr:nvSpPr>
      <xdr:spPr>
        <a:xfrm>
          <a:off x="1451016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54</xdr:row>
      <xdr:rowOff>89640</xdr:rowOff>
    </xdr:from>
    <xdr:to>
      <xdr:col>85</xdr:col>
      <xdr:colOff>177480</xdr:colOff>
      <xdr:row>55</xdr:row>
      <xdr:rowOff>19440</xdr:rowOff>
    </xdr:to>
    <xdr:sp macro="" textlink="">
      <xdr:nvSpPr>
        <xdr:cNvPr id="1626" name="CustomShape 1">
          <a:extLst>
            <a:ext uri="{FF2B5EF4-FFF2-40B4-BE49-F238E27FC236}">
              <a16:creationId xmlns:a16="http://schemas.microsoft.com/office/drawing/2014/main" id="{00000000-0008-0000-0600-00005A060000}"/>
            </a:ext>
          </a:extLst>
        </xdr:cNvPr>
        <xdr:cNvSpPr/>
      </xdr:nvSpPr>
      <xdr:spPr>
        <a:xfrm>
          <a:off x="18697680" y="93477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168120</xdr:colOff>
      <xdr:row>53</xdr:row>
      <xdr:rowOff>134640</xdr:rowOff>
    </xdr:from>
    <xdr:to>
      <xdr:col>86</xdr:col>
      <xdr:colOff>218160</xdr:colOff>
      <xdr:row>55</xdr:row>
      <xdr:rowOff>30600</xdr:rowOff>
    </xdr:to>
    <xdr:sp macro="" textlink="">
      <xdr:nvSpPr>
        <xdr:cNvPr id="1627" name="CustomShape 1">
          <a:extLst>
            <a:ext uri="{FF2B5EF4-FFF2-40B4-BE49-F238E27FC236}">
              <a16:creationId xmlns:a16="http://schemas.microsoft.com/office/drawing/2014/main" id="{00000000-0008-0000-0600-00005B060000}"/>
            </a:ext>
          </a:extLst>
        </xdr:cNvPr>
        <xdr:cNvSpPr/>
      </xdr:nvSpPr>
      <xdr:spPr>
        <a:xfrm>
          <a:off x="18789480" y="9221400"/>
          <a:ext cx="2689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720</xdr:colOff>
      <xdr:row>54</xdr:row>
      <xdr:rowOff>89640</xdr:rowOff>
    </xdr:from>
    <xdr:to>
      <xdr:col>81</xdr:col>
      <xdr:colOff>101880</xdr:colOff>
      <xdr:row>55</xdr:row>
      <xdr:rowOff>19440</xdr:rowOff>
    </xdr:to>
    <xdr:sp macro="" textlink="">
      <xdr:nvSpPr>
        <xdr:cNvPr id="1628" name="CustomShape 1">
          <a:extLst>
            <a:ext uri="{FF2B5EF4-FFF2-40B4-BE49-F238E27FC236}">
              <a16:creationId xmlns:a16="http://schemas.microsoft.com/office/drawing/2014/main" id="{00000000-0008-0000-0600-00005C060000}"/>
            </a:ext>
          </a:extLst>
        </xdr:cNvPr>
        <xdr:cNvSpPr/>
      </xdr:nvSpPr>
      <xdr:spPr>
        <a:xfrm>
          <a:off x="17745480" y="93477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80</xdr:col>
      <xdr:colOff>106920</xdr:colOff>
      <xdr:row>53</xdr:row>
      <xdr:rowOff>45720</xdr:rowOff>
    </xdr:from>
    <xdr:to>
      <xdr:col>81</xdr:col>
      <xdr:colOff>156960</xdr:colOff>
      <xdr:row>54</xdr:row>
      <xdr:rowOff>113040</xdr:rowOff>
    </xdr:to>
    <xdr:sp macro="" textlink="">
      <xdr:nvSpPr>
        <xdr:cNvPr id="1629" name="CustomShape 1">
          <a:extLst>
            <a:ext uri="{FF2B5EF4-FFF2-40B4-BE49-F238E27FC236}">
              <a16:creationId xmlns:a16="http://schemas.microsoft.com/office/drawing/2014/main" id="{00000000-0008-0000-0600-00005D060000}"/>
            </a:ext>
          </a:extLst>
        </xdr:cNvPr>
        <xdr:cNvSpPr/>
      </xdr:nvSpPr>
      <xdr:spPr>
        <a:xfrm>
          <a:off x="17632800" y="9132480"/>
          <a:ext cx="2689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63360</xdr:colOff>
      <xdr:row>54</xdr:row>
      <xdr:rowOff>89640</xdr:rowOff>
    </xdr:from>
    <xdr:to>
      <xdr:col>76</xdr:col>
      <xdr:colOff>164520</xdr:colOff>
      <xdr:row>55</xdr:row>
      <xdr:rowOff>19440</xdr:rowOff>
    </xdr:to>
    <xdr:sp macro="" textlink="">
      <xdr:nvSpPr>
        <xdr:cNvPr id="1630" name="CustomShape 1">
          <a:extLst>
            <a:ext uri="{FF2B5EF4-FFF2-40B4-BE49-F238E27FC236}">
              <a16:creationId xmlns:a16="http://schemas.microsoft.com/office/drawing/2014/main" id="{00000000-0008-0000-0600-00005E060000}"/>
            </a:ext>
          </a:extLst>
        </xdr:cNvPr>
        <xdr:cNvSpPr/>
      </xdr:nvSpPr>
      <xdr:spPr>
        <a:xfrm>
          <a:off x="16713000" y="93477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170280</xdr:colOff>
      <xdr:row>53</xdr:row>
      <xdr:rowOff>45720</xdr:rowOff>
    </xdr:from>
    <xdr:to>
      <xdr:col>76</xdr:col>
      <xdr:colOff>219240</xdr:colOff>
      <xdr:row>54</xdr:row>
      <xdr:rowOff>113040</xdr:rowOff>
    </xdr:to>
    <xdr:sp macro="" textlink="">
      <xdr:nvSpPr>
        <xdr:cNvPr id="1631" name="CustomShape 1">
          <a:extLst>
            <a:ext uri="{FF2B5EF4-FFF2-40B4-BE49-F238E27FC236}">
              <a16:creationId xmlns:a16="http://schemas.microsoft.com/office/drawing/2014/main" id="{00000000-0008-0000-0600-00005F060000}"/>
            </a:ext>
          </a:extLst>
        </xdr:cNvPr>
        <xdr:cNvSpPr/>
      </xdr:nvSpPr>
      <xdr:spPr>
        <a:xfrm>
          <a:off x="16600680" y="913248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127080</xdr:colOff>
      <xdr:row>54</xdr:row>
      <xdr:rowOff>89640</xdr:rowOff>
    </xdr:from>
    <xdr:to>
      <xdr:col>72</xdr:col>
      <xdr:colOff>37800</xdr:colOff>
      <xdr:row>55</xdr:row>
      <xdr:rowOff>19440</xdr:rowOff>
    </xdr:to>
    <xdr:sp macro="" textlink="">
      <xdr:nvSpPr>
        <xdr:cNvPr id="1632" name="CustomShape 1">
          <a:extLst>
            <a:ext uri="{FF2B5EF4-FFF2-40B4-BE49-F238E27FC236}">
              <a16:creationId xmlns:a16="http://schemas.microsoft.com/office/drawing/2014/main" id="{00000000-0008-0000-0600-000060060000}"/>
            </a:ext>
          </a:extLst>
        </xdr:cNvPr>
        <xdr:cNvSpPr/>
      </xdr:nvSpPr>
      <xdr:spPr>
        <a:xfrm>
          <a:off x="15681240" y="9347760"/>
          <a:ext cx="129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43560</xdr:colOff>
      <xdr:row>53</xdr:row>
      <xdr:rowOff>45720</xdr:rowOff>
    </xdr:from>
    <xdr:to>
      <xdr:col>72</xdr:col>
      <xdr:colOff>92520</xdr:colOff>
      <xdr:row>54</xdr:row>
      <xdr:rowOff>113040</xdr:rowOff>
    </xdr:to>
    <xdr:sp macro="" textlink="">
      <xdr:nvSpPr>
        <xdr:cNvPr id="1633" name="CustomShape 1">
          <a:extLst>
            <a:ext uri="{FF2B5EF4-FFF2-40B4-BE49-F238E27FC236}">
              <a16:creationId xmlns:a16="http://schemas.microsoft.com/office/drawing/2014/main" id="{00000000-0008-0000-0600-000061060000}"/>
            </a:ext>
          </a:extLst>
        </xdr:cNvPr>
        <xdr:cNvSpPr/>
      </xdr:nvSpPr>
      <xdr:spPr>
        <a:xfrm>
          <a:off x="15597720" y="913248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54</xdr:row>
      <xdr:rowOff>89640</xdr:rowOff>
    </xdr:from>
    <xdr:to>
      <xdr:col>67</xdr:col>
      <xdr:colOff>101160</xdr:colOff>
      <xdr:row>55</xdr:row>
      <xdr:rowOff>19440</xdr:rowOff>
    </xdr:to>
    <xdr:sp macro="" textlink="">
      <xdr:nvSpPr>
        <xdr:cNvPr id="1634" name="CustomShape 1">
          <a:extLst>
            <a:ext uri="{FF2B5EF4-FFF2-40B4-BE49-F238E27FC236}">
              <a16:creationId xmlns:a16="http://schemas.microsoft.com/office/drawing/2014/main" id="{00000000-0008-0000-0600-000062060000}"/>
            </a:ext>
          </a:extLst>
        </xdr:cNvPr>
        <xdr:cNvSpPr/>
      </xdr:nvSpPr>
      <xdr:spPr>
        <a:xfrm>
          <a:off x="14677920" y="93477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66</xdr:col>
      <xdr:colOff>107640</xdr:colOff>
      <xdr:row>53</xdr:row>
      <xdr:rowOff>45720</xdr:rowOff>
    </xdr:from>
    <xdr:to>
      <xdr:col>67</xdr:col>
      <xdr:colOff>156600</xdr:colOff>
      <xdr:row>54</xdr:row>
      <xdr:rowOff>113040</xdr:rowOff>
    </xdr:to>
    <xdr:sp macro="" textlink="">
      <xdr:nvSpPr>
        <xdr:cNvPr id="1635" name="CustomShape 1">
          <a:extLst>
            <a:ext uri="{FF2B5EF4-FFF2-40B4-BE49-F238E27FC236}">
              <a16:creationId xmlns:a16="http://schemas.microsoft.com/office/drawing/2014/main" id="{00000000-0008-0000-0600-000063060000}"/>
            </a:ext>
          </a:extLst>
        </xdr:cNvPr>
        <xdr:cNvSpPr/>
      </xdr:nvSpPr>
      <xdr:spPr>
        <a:xfrm>
          <a:off x="14566320" y="913248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macro="" textlink="">
      <xdr:nvSpPr>
        <xdr:cNvPr id="1636" name="CustomShape 1">
          <a:extLst>
            <a:ext uri="{FF2B5EF4-FFF2-40B4-BE49-F238E27FC236}">
              <a16:creationId xmlns:a16="http://schemas.microsoft.com/office/drawing/2014/main" id="{00000000-0008-0000-0600-000064060000}"/>
            </a:ext>
          </a:extLst>
        </xdr:cNvPr>
        <xdr:cNvSpPr/>
      </xdr:nvSpPr>
      <xdr:spPr>
        <a:xfrm>
          <a:off x="14303160" y="10859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公債費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macro="" textlink="">
      <xdr:nvSpPr>
        <xdr:cNvPr id="1637" name="CustomShape 1">
          <a:extLst>
            <a:ext uri="{FF2B5EF4-FFF2-40B4-BE49-F238E27FC236}">
              <a16:creationId xmlns:a16="http://schemas.microsoft.com/office/drawing/2014/main" id="{00000000-0008-0000-0600-000065060000}"/>
            </a:ext>
          </a:extLst>
        </xdr:cNvPr>
        <xdr:cNvSpPr/>
      </xdr:nvSpPr>
      <xdr:spPr>
        <a:xfrm>
          <a:off x="14459400" y="11201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macro="" textlink="">
      <xdr:nvSpPr>
        <xdr:cNvPr id="1638" name="CustomShape 1">
          <a:extLst>
            <a:ext uri="{FF2B5EF4-FFF2-40B4-BE49-F238E27FC236}">
              <a16:creationId xmlns:a16="http://schemas.microsoft.com/office/drawing/2014/main" id="{00000000-0008-0000-0600-000066060000}"/>
            </a:ext>
          </a:extLst>
        </xdr:cNvPr>
        <xdr:cNvSpPr/>
      </xdr:nvSpPr>
      <xdr:spPr>
        <a:xfrm>
          <a:off x="14459400" y="11405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54/63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macro="" textlink="">
      <xdr:nvSpPr>
        <xdr:cNvPr id="1639" name="CustomShape 1">
          <a:extLst>
            <a:ext uri="{FF2B5EF4-FFF2-40B4-BE49-F238E27FC236}">
              <a16:creationId xmlns:a16="http://schemas.microsoft.com/office/drawing/2014/main" id="{00000000-0008-0000-0600-000067060000}"/>
            </a:ext>
          </a:extLst>
        </xdr:cNvPr>
        <xdr:cNvSpPr/>
      </xdr:nvSpPr>
      <xdr:spPr>
        <a:xfrm>
          <a:off x="15617520" y="11201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macro="" textlink="">
      <xdr:nvSpPr>
        <xdr:cNvPr id="1640" name="CustomShape 1">
          <a:extLst>
            <a:ext uri="{FF2B5EF4-FFF2-40B4-BE49-F238E27FC236}">
              <a16:creationId xmlns:a16="http://schemas.microsoft.com/office/drawing/2014/main" id="{00000000-0008-0000-0600-000068060000}"/>
            </a:ext>
          </a:extLst>
        </xdr:cNvPr>
        <xdr:cNvSpPr/>
      </xdr:nvSpPr>
      <xdr:spPr>
        <a:xfrm>
          <a:off x="15617520" y="11405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42,289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macro="" textlink="">
      <xdr:nvSpPr>
        <xdr:cNvPr id="1641" name="CustomShape 1">
          <a:extLst>
            <a:ext uri="{FF2B5EF4-FFF2-40B4-BE49-F238E27FC236}">
              <a16:creationId xmlns:a16="http://schemas.microsoft.com/office/drawing/2014/main" id="{00000000-0008-0000-0600-000069060000}"/>
            </a:ext>
          </a:extLst>
        </xdr:cNvPr>
        <xdr:cNvSpPr/>
      </xdr:nvSpPr>
      <xdr:spPr>
        <a:xfrm>
          <a:off x="16932600" y="11201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macro="" textlink="">
      <xdr:nvSpPr>
        <xdr:cNvPr id="1642" name="CustomShape 1">
          <a:extLst>
            <a:ext uri="{FF2B5EF4-FFF2-40B4-BE49-F238E27FC236}">
              <a16:creationId xmlns:a16="http://schemas.microsoft.com/office/drawing/2014/main" id="{00000000-0008-0000-0600-00006A060000}"/>
            </a:ext>
          </a:extLst>
        </xdr:cNvPr>
        <xdr:cNvSpPr/>
      </xdr:nvSpPr>
      <xdr:spPr>
        <a:xfrm>
          <a:off x="16932600" y="11405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52,261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macro="" textlink="">
      <xdr:nvSpPr>
        <xdr:cNvPr id="1643" name="CustomShape 1">
          <a:extLst>
            <a:ext uri="{FF2B5EF4-FFF2-40B4-BE49-F238E27FC236}">
              <a16:creationId xmlns:a16="http://schemas.microsoft.com/office/drawing/2014/main" id="{00000000-0008-0000-0600-00006B060000}"/>
            </a:ext>
          </a:extLst>
        </xdr:cNvPr>
        <xdr:cNvSpPr/>
      </xdr:nvSpPr>
      <xdr:spPr>
        <a:xfrm>
          <a:off x="14303160" y="11684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64</xdr:col>
      <xdr:colOff>216720</xdr:colOff>
      <xdr:row>67</xdr:row>
      <xdr:rowOff>7200</xdr:rowOff>
    </xdr:from>
    <xdr:to>
      <xdr:col>66</xdr:col>
      <xdr:colOff>185760</xdr:colOff>
      <xdr:row>68</xdr:row>
      <xdr:rowOff>43560</xdr:rowOff>
    </xdr:to>
    <xdr:sp macro="" textlink="">
      <xdr:nvSpPr>
        <xdr:cNvPr id="1644" name="CustomShape 1">
          <a:extLst>
            <a:ext uri="{FF2B5EF4-FFF2-40B4-BE49-F238E27FC236}">
              <a16:creationId xmlns:a16="http://schemas.microsoft.com/office/drawing/2014/main" id="{00000000-0008-0000-0600-00006C060000}"/>
            </a:ext>
          </a:extLst>
        </xdr:cNvPr>
        <xdr:cNvSpPr/>
      </xdr:nvSpPr>
      <xdr:spPr>
        <a:xfrm>
          <a:off x="14237280" y="11494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macro="" textlink="">
      <xdr:nvSpPr>
        <xdr:cNvPr id="1645" name="Line 1">
          <a:extLst>
            <a:ext uri="{FF2B5EF4-FFF2-40B4-BE49-F238E27FC236}">
              <a16:creationId xmlns:a16="http://schemas.microsoft.com/office/drawing/2014/main" id="{00000000-0008-0000-0600-00006D060000}"/>
            </a:ext>
          </a:extLst>
        </xdr:cNvPr>
        <xdr:cNvSpPr/>
      </xdr:nvSpPr>
      <xdr:spPr>
        <a:xfrm>
          <a:off x="14303160" y="13969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63360</xdr:colOff>
      <xdr:row>79</xdr:row>
      <xdr:rowOff>44640</xdr:rowOff>
    </xdr:from>
    <xdr:to>
      <xdr:col>89</xdr:col>
      <xdr:colOff>177480</xdr:colOff>
      <xdr:row>79</xdr:row>
      <xdr:rowOff>44640</xdr:rowOff>
    </xdr:to>
    <xdr:sp macro="" textlink="">
      <xdr:nvSpPr>
        <xdr:cNvPr id="1646" name="Line 1">
          <a:extLst>
            <a:ext uri="{FF2B5EF4-FFF2-40B4-BE49-F238E27FC236}">
              <a16:creationId xmlns:a16="http://schemas.microsoft.com/office/drawing/2014/main" id="{00000000-0008-0000-0600-00006E060000}"/>
            </a:ext>
          </a:extLst>
        </xdr:cNvPr>
        <xdr:cNvSpPr/>
      </xdr:nvSpPr>
      <xdr:spPr>
        <a:xfrm>
          <a:off x="14303160" y="13588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217800</xdr:colOff>
      <xdr:row>78</xdr:row>
      <xdr:rowOff>84600</xdr:rowOff>
    </xdr:from>
    <xdr:to>
      <xdr:col>65</xdr:col>
      <xdr:colOff>40320</xdr:colOff>
      <xdr:row>79</xdr:row>
      <xdr:rowOff>151920</xdr:rowOff>
    </xdr:to>
    <xdr:sp macro="" textlink="">
      <xdr:nvSpPr>
        <xdr:cNvPr id="1647" name="CustomShape 1">
          <a:extLst>
            <a:ext uri="{FF2B5EF4-FFF2-40B4-BE49-F238E27FC236}">
              <a16:creationId xmlns:a16="http://schemas.microsoft.com/office/drawing/2014/main" id="{00000000-0008-0000-0600-00006F060000}"/>
            </a:ext>
          </a:extLst>
        </xdr:cNvPr>
        <xdr:cNvSpPr/>
      </xdr:nvSpPr>
      <xdr:spPr>
        <a:xfrm>
          <a:off x="14019480" y="1345752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77</xdr:row>
      <xdr:rowOff>6120</xdr:rowOff>
    </xdr:from>
    <xdr:to>
      <xdr:col>89</xdr:col>
      <xdr:colOff>177480</xdr:colOff>
      <xdr:row>77</xdr:row>
      <xdr:rowOff>6120</xdr:rowOff>
    </xdr:to>
    <xdr:sp macro="" textlink="">
      <xdr:nvSpPr>
        <xdr:cNvPr id="1648" name="Line 1">
          <a:extLst>
            <a:ext uri="{FF2B5EF4-FFF2-40B4-BE49-F238E27FC236}">
              <a16:creationId xmlns:a16="http://schemas.microsoft.com/office/drawing/2014/main" id="{00000000-0008-0000-0600-000070060000}"/>
            </a:ext>
          </a:extLst>
        </xdr:cNvPr>
        <xdr:cNvSpPr/>
      </xdr:nvSpPr>
      <xdr:spPr>
        <a:xfrm>
          <a:off x="14303160" y="132076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76</xdr:row>
      <xdr:rowOff>45720</xdr:rowOff>
    </xdr:from>
    <xdr:to>
      <xdr:col>65</xdr:col>
      <xdr:colOff>24840</xdr:colOff>
      <xdr:row>77</xdr:row>
      <xdr:rowOff>113040</xdr:rowOff>
    </xdr:to>
    <xdr:sp macro="" textlink="">
      <xdr:nvSpPr>
        <xdr:cNvPr id="1649" name="CustomShape 1">
          <a:extLst>
            <a:ext uri="{FF2B5EF4-FFF2-40B4-BE49-F238E27FC236}">
              <a16:creationId xmlns:a16="http://schemas.microsoft.com/office/drawing/2014/main" id="{00000000-0008-0000-0600-000071060000}"/>
            </a:ext>
          </a:extLst>
        </xdr:cNvPr>
        <xdr:cNvSpPr/>
      </xdr:nvSpPr>
      <xdr:spPr>
        <a:xfrm>
          <a:off x="13640400" y="1307592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74</xdr:row>
      <xdr:rowOff>140040</xdr:rowOff>
    </xdr:from>
    <xdr:to>
      <xdr:col>89</xdr:col>
      <xdr:colOff>177480</xdr:colOff>
      <xdr:row>74</xdr:row>
      <xdr:rowOff>140040</xdr:rowOff>
    </xdr:to>
    <xdr:sp macro="" textlink="">
      <xdr:nvSpPr>
        <xdr:cNvPr id="1650" name="Line 1">
          <a:extLst>
            <a:ext uri="{FF2B5EF4-FFF2-40B4-BE49-F238E27FC236}">
              <a16:creationId xmlns:a16="http://schemas.microsoft.com/office/drawing/2014/main" id="{00000000-0008-0000-0600-000072060000}"/>
            </a:ext>
          </a:extLst>
        </xdr:cNvPr>
        <xdr:cNvSpPr/>
      </xdr:nvSpPr>
      <xdr:spPr>
        <a:xfrm>
          <a:off x="14303160" y="128271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74</xdr:row>
      <xdr:rowOff>8280</xdr:rowOff>
    </xdr:from>
    <xdr:to>
      <xdr:col>65</xdr:col>
      <xdr:colOff>32400</xdr:colOff>
      <xdr:row>75</xdr:row>
      <xdr:rowOff>75600</xdr:rowOff>
    </xdr:to>
    <xdr:sp macro="" textlink="">
      <xdr:nvSpPr>
        <xdr:cNvPr id="1651" name="CustomShape 1">
          <a:extLst>
            <a:ext uri="{FF2B5EF4-FFF2-40B4-BE49-F238E27FC236}">
              <a16:creationId xmlns:a16="http://schemas.microsoft.com/office/drawing/2014/main" id="{00000000-0008-0000-0600-000073060000}"/>
            </a:ext>
          </a:extLst>
        </xdr:cNvPr>
        <xdr:cNvSpPr/>
      </xdr:nvSpPr>
      <xdr:spPr>
        <a:xfrm>
          <a:off x="13566960" y="1269540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72</xdr:row>
      <xdr:rowOff>101520</xdr:rowOff>
    </xdr:from>
    <xdr:to>
      <xdr:col>89</xdr:col>
      <xdr:colOff>177480</xdr:colOff>
      <xdr:row>72</xdr:row>
      <xdr:rowOff>101520</xdr:rowOff>
    </xdr:to>
    <xdr:sp macro="" textlink="">
      <xdr:nvSpPr>
        <xdr:cNvPr id="1652" name="Line 1">
          <a:extLst>
            <a:ext uri="{FF2B5EF4-FFF2-40B4-BE49-F238E27FC236}">
              <a16:creationId xmlns:a16="http://schemas.microsoft.com/office/drawing/2014/main" id="{00000000-0008-0000-0600-000074060000}"/>
            </a:ext>
          </a:extLst>
        </xdr:cNvPr>
        <xdr:cNvSpPr/>
      </xdr:nvSpPr>
      <xdr:spPr>
        <a:xfrm>
          <a:off x="14303160" y="12445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71</xdr:row>
      <xdr:rowOff>141480</xdr:rowOff>
    </xdr:from>
    <xdr:to>
      <xdr:col>65</xdr:col>
      <xdr:colOff>32400</xdr:colOff>
      <xdr:row>73</xdr:row>
      <xdr:rowOff>36360</xdr:rowOff>
    </xdr:to>
    <xdr:sp macro="" textlink="">
      <xdr:nvSpPr>
        <xdr:cNvPr id="1653" name="CustomShape 1">
          <a:extLst>
            <a:ext uri="{FF2B5EF4-FFF2-40B4-BE49-F238E27FC236}">
              <a16:creationId xmlns:a16="http://schemas.microsoft.com/office/drawing/2014/main" id="{00000000-0008-0000-0600-000075060000}"/>
            </a:ext>
          </a:extLst>
        </xdr:cNvPr>
        <xdr:cNvSpPr/>
      </xdr:nvSpPr>
      <xdr:spPr>
        <a:xfrm>
          <a:off x="13566960" y="1231416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63720</xdr:rowOff>
    </xdr:from>
    <xdr:to>
      <xdr:col>89</xdr:col>
      <xdr:colOff>177480</xdr:colOff>
      <xdr:row>70</xdr:row>
      <xdr:rowOff>63720</xdr:rowOff>
    </xdr:to>
    <xdr:sp macro="" textlink="">
      <xdr:nvSpPr>
        <xdr:cNvPr id="1654" name="Line 1">
          <a:extLst>
            <a:ext uri="{FF2B5EF4-FFF2-40B4-BE49-F238E27FC236}">
              <a16:creationId xmlns:a16="http://schemas.microsoft.com/office/drawing/2014/main" id="{00000000-0008-0000-0600-000076060000}"/>
            </a:ext>
          </a:extLst>
        </xdr:cNvPr>
        <xdr:cNvSpPr/>
      </xdr:nvSpPr>
      <xdr:spPr>
        <a:xfrm>
          <a:off x="14303160" y="1206504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69</xdr:row>
      <xdr:rowOff>102960</xdr:rowOff>
    </xdr:from>
    <xdr:to>
      <xdr:col>65</xdr:col>
      <xdr:colOff>32400</xdr:colOff>
      <xdr:row>70</xdr:row>
      <xdr:rowOff>170280</xdr:rowOff>
    </xdr:to>
    <xdr:sp macro="" textlink="">
      <xdr:nvSpPr>
        <xdr:cNvPr id="1655" name="CustomShape 1">
          <a:extLst>
            <a:ext uri="{FF2B5EF4-FFF2-40B4-BE49-F238E27FC236}">
              <a16:creationId xmlns:a16="http://schemas.microsoft.com/office/drawing/2014/main" id="{00000000-0008-0000-0600-000077060000}"/>
            </a:ext>
          </a:extLst>
        </xdr:cNvPr>
        <xdr:cNvSpPr/>
      </xdr:nvSpPr>
      <xdr:spPr>
        <a:xfrm>
          <a:off x="13566960" y="1193292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macro="" textlink="">
      <xdr:nvSpPr>
        <xdr:cNvPr id="1656" name="Line 1">
          <a:extLst>
            <a:ext uri="{FF2B5EF4-FFF2-40B4-BE49-F238E27FC236}">
              <a16:creationId xmlns:a16="http://schemas.microsoft.com/office/drawing/2014/main" id="{00000000-0008-0000-0600-000078060000}"/>
            </a:ext>
          </a:extLst>
        </xdr:cNvPr>
        <xdr:cNvSpPr/>
      </xdr:nvSpPr>
      <xdr:spPr>
        <a:xfrm>
          <a:off x="14303160" y="11683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67</xdr:row>
      <xdr:rowOff>65520</xdr:rowOff>
    </xdr:from>
    <xdr:to>
      <xdr:col>65</xdr:col>
      <xdr:colOff>32400</xdr:colOff>
      <xdr:row>68</xdr:row>
      <xdr:rowOff>131760</xdr:rowOff>
    </xdr:to>
    <xdr:sp macro="" textlink="">
      <xdr:nvSpPr>
        <xdr:cNvPr id="1657" name="CustomShape 1">
          <a:extLst>
            <a:ext uri="{FF2B5EF4-FFF2-40B4-BE49-F238E27FC236}">
              <a16:creationId xmlns:a16="http://schemas.microsoft.com/office/drawing/2014/main" id="{00000000-0008-0000-0600-000079060000}"/>
            </a:ext>
          </a:extLst>
        </xdr:cNvPr>
        <xdr:cNvSpPr/>
      </xdr:nvSpPr>
      <xdr:spPr>
        <a:xfrm>
          <a:off x="13566960" y="11552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macro="" textlink="">
      <xdr:nvSpPr>
        <xdr:cNvPr id="1658" name="CustomShape 1">
          <a:extLst>
            <a:ext uri="{FF2B5EF4-FFF2-40B4-BE49-F238E27FC236}">
              <a16:creationId xmlns:a16="http://schemas.microsoft.com/office/drawing/2014/main" id="{00000000-0008-0000-0600-00007A060000}"/>
            </a:ext>
          </a:extLst>
        </xdr:cNvPr>
        <xdr:cNvSpPr/>
      </xdr:nvSpPr>
      <xdr:spPr>
        <a:xfrm>
          <a:off x="14303160" y="11684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124920</xdr:colOff>
      <xdr:row>71</xdr:row>
      <xdr:rowOff>120240</xdr:rowOff>
    </xdr:from>
    <xdr:to>
      <xdr:col>85</xdr:col>
      <xdr:colOff>126360</xdr:colOff>
      <xdr:row>79</xdr:row>
      <xdr:rowOff>15840</xdr:rowOff>
    </xdr:to>
    <xdr:sp macro="" textlink="">
      <xdr:nvSpPr>
        <xdr:cNvPr id="1659" name="Line 1">
          <a:extLst>
            <a:ext uri="{FF2B5EF4-FFF2-40B4-BE49-F238E27FC236}">
              <a16:creationId xmlns:a16="http://schemas.microsoft.com/office/drawing/2014/main" id="{00000000-0008-0000-0600-00007B060000}"/>
            </a:ext>
          </a:extLst>
        </xdr:cNvPr>
        <xdr:cNvSpPr/>
      </xdr:nvSpPr>
      <xdr:spPr>
        <a:xfrm flipV="1">
          <a:off x="18746280" y="12292920"/>
          <a:ext cx="1440" cy="126720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121680</xdr:colOff>
      <xdr:row>79</xdr:row>
      <xdr:rowOff>30240</xdr:rowOff>
    </xdr:from>
    <xdr:to>
      <xdr:col>88</xdr:col>
      <xdr:colOff>47160</xdr:colOff>
      <xdr:row>80</xdr:row>
      <xdr:rowOff>96480</xdr:rowOff>
    </xdr:to>
    <xdr:sp macro="" textlink="">
      <xdr:nvSpPr>
        <xdr:cNvPr id="1660" name="CustomShape 1">
          <a:extLst>
            <a:ext uri="{FF2B5EF4-FFF2-40B4-BE49-F238E27FC236}">
              <a16:creationId xmlns:a16="http://schemas.microsoft.com/office/drawing/2014/main" id="{00000000-0008-0000-0600-00007C060000}"/>
            </a:ext>
          </a:extLst>
        </xdr:cNvPr>
        <xdr:cNvSpPr/>
      </xdr:nvSpPr>
      <xdr:spPr>
        <a:xfrm>
          <a:off x="18743040" y="13574520"/>
          <a:ext cx="5824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3,780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79</xdr:row>
      <xdr:rowOff>15840</xdr:rowOff>
    </xdr:from>
    <xdr:to>
      <xdr:col>86</xdr:col>
      <xdr:colOff>25560</xdr:colOff>
      <xdr:row>79</xdr:row>
      <xdr:rowOff>15840</xdr:rowOff>
    </xdr:to>
    <xdr:sp macro="" textlink="">
      <xdr:nvSpPr>
        <xdr:cNvPr id="1661" name="Line 1">
          <a:extLst>
            <a:ext uri="{FF2B5EF4-FFF2-40B4-BE49-F238E27FC236}">
              <a16:creationId xmlns:a16="http://schemas.microsoft.com/office/drawing/2014/main" id="{00000000-0008-0000-0600-00007D060000}"/>
            </a:ext>
          </a:extLst>
        </xdr:cNvPr>
        <xdr:cNvSpPr/>
      </xdr:nvSpPr>
      <xdr:spPr>
        <a:xfrm>
          <a:off x="18659160" y="135601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97920</xdr:colOff>
      <xdr:row>70</xdr:row>
      <xdr:rowOff>77400</xdr:rowOff>
    </xdr:from>
    <xdr:to>
      <xdr:col>88</xdr:col>
      <xdr:colOff>200520</xdr:colOff>
      <xdr:row>71</xdr:row>
      <xdr:rowOff>144720</xdr:rowOff>
    </xdr:to>
    <xdr:sp macro="" textlink="">
      <xdr:nvSpPr>
        <xdr:cNvPr id="1662" name="CustomShape 1">
          <a:extLst>
            <a:ext uri="{FF2B5EF4-FFF2-40B4-BE49-F238E27FC236}">
              <a16:creationId xmlns:a16="http://schemas.microsoft.com/office/drawing/2014/main" id="{00000000-0008-0000-0600-00007E060000}"/>
            </a:ext>
          </a:extLst>
        </xdr:cNvPr>
        <xdr:cNvSpPr/>
      </xdr:nvSpPr>
      <xdr:spPr>
        <a:xfrm>
          <a:off x="18719280" y="1207872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170,086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71</xdr:row>
      <xdr:rowOff>120240</xdr:rowOff>
    </xdr:from>
    <xdr:to>
      <xdr:col>86</xdr:col>
      <xdr:colOff>25560</xdr:colOff>
      <xdr:row>71</xdr:row>
      <xdr:rowOff>120240</xdr:rowOff>
    </xdr:to>
    <xdr:sp macro="" textlink="">
      <xdr:nvSpPr>
        <xdr:cNvPr id="1663" name="Line 1">
          <a:extLst>
            <a:ext uri="{FF2B5EF4-FFF2-40B4-BE49-F238E27FC236}">
              <a16:creationId xmlns:a16="http://schemas.microsoft.com/office/drawing/2014/main" id="{00000000-0008-0000-0600-00007F060000}"/>
            </a:ext>
          </a:extLst>
        </xdr:cNvPr>
        <xdr:cNvSpPr/>
      </xdr:nvSpPr>
      <xdr:spPr>
        <a:xfrm>
          <a:off x="18659160" y="122929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51120</xdr:colOff>
      <xdr:row>77</xdr:row>
      <xdr:rowOff>147600</xdr:rowOff>
    </xdr:from>
    <xdr:to>
      <xdr:col>85</xdr:col>
      <xdr:colOff>126720</xdr:colOff>
      <xdr:row>77</xdr:row>
      <xdr:rowOff>151560</xdr:rowOff>
    </xdr:to>
    <xdr:sp macro="" textlink="">
      <xdr:nvSpPr>
        <xdr:cNvPr id="1664" name="Line 1">
          <a:extLst>
            <a:ext uri="{FF2B5EF4-FFF2-40B4-BE49-F238E27FC236}">
              <a16:creationId xmlns:a16="http://schemas.microsoft.com/office/drawing/2014/main" id="{00000000-0008-0000-0600-000080060000}"/>
            </a:ext>
          </a:extLst>
        </xdr:cNvPr>
        <xdr:cNvSpPr/>
      </xdr:nvSpPr>
      <xdr:spPr>
        <a:xfrm flipV="1">
          <a:off x="17795880" y="13349160"/>
          <a:ext cx="952200" cy="39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75</xdr:row>
      <xdr:rowOff>100440</xdr:rowOff>
    </xdr:from>
    <xdr:to>
      <xdr:col>88</xdr:col>
      <xdr:colOff>123840</xdr:colOff>
      <xdr:row>76</xdr:row>
      <xdr:rowOff>166680</xdr:rowOff>
    </xdr:to>
    <xdr:sp macro="" textlink="">
      <xdr:nvSpPr>
        <xdr:cNvPr id="1665" name="CustomShape 1">
          <a:extLst>
            <a:ext uri="{FF2B5EF4-FFF2-40B4-BE49-F238E27FC236}">
              <a16:creationId xmlns:a16="http://schemas.microsoft.com/office/drawing/2014/main" id="{00000000-0008-0000-0600-000081060000}"/>
            </a:ext>
          </a:extLst>
        </xdr:cNvPr>
        <xdr:cNvSpPr/>
      </xdr:nvSpPr>
      <xdr:spPr>
        <a:xfrm>
          <a:off x="18731160" y="1295892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57,899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76</xdr:row>
      <xdr:rowOff>66960</xdr:rowOff>
    </xdr:from>
    <xdr:to>
      <xdr:col>85</xdr:col>
      <xdr:colOff>177480</xdr:colOff>
      <xdr:row>76</xdr:row>
      <xdr:rowOff>168120</xdr:rowOff>
    </xdr:to>
    <xdr:sp macro="" textlink="">
      <xdr:nvSpPr>
        <xdr:cNvPr id="1666" name="CustomShape 1">
          <a:extLst>
            <a:ext uri="{FF2B5EF4-FFF2-40B4-BE49-F238E27FC236}">
              <a16:creationId xmlns:a16="http://schemas.microsoft.com/office/drawing/2014/main" id="{00000000-0008-0000-0600-000082060000}"/>
            </a:ext>
          </a:extLst>
        </xdr:cNvPr>
        <xdr:cNvSpPr/>
      </xdr:nvSpPr>
      <xdr:spPr>
        <a:xfrm>
          <a:off x="18697680" y="130971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114120</xdr:colOff>
      <xdr:row>77</xdr:row>
      <xdr:rowOff>139680</xdr:rowOff>
    </xdr:from>
    <xdr:to>
      <xdr:col>81</xdr:col>
      <xdr:colOff>51120</xdr:colOff>
      <xdr:row>77</xdr:row>
      <xdr:rowOff>151560</xdr:rowOff>
    </xdr:to>
    <xdr:sp macro="" textlink="">
      <xdr:nvSpPr>
        <xdr:cNvPr id="1667" name="Line 1">
          <a:extLst>
            <a:ext uri="{FF2B5EF4-FFF2-40B4-BE49-F238E27FC236}">
              <a16:creationId xmlns:a16="http://schemas.microsoft.com/office/drawing/2014/main" id="{00000000-0008-0000-0600-000083060000}"/>
            </a:ext>
          </a:extLst>
        </xdr:cNvPr>
        <xdr:cNvSpPr/>
      </xdr:nvSpPr>
      <xdr:spPr>
        <a:xfrm>
          <a:off x="16763760" y="13341240"/>
          <a:ext cx="1032120" cy="118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720</xdr:colOff>
      <xdr:row>76</xdr:row>
      <xdr:rowOff>96120</xdr:rowOff>
    </xdr:from>
    <xdr:to>
      <xdr:col>81</xdr:col>
      <xdr:colOff>101880</xdr:colOff>
      <xdr:row>77</xdr:row>
      <xdr:rowOff>25920</xdr:rowOff>
    </xdr:to>
    <xdr:sp macro="" textlink="">
      <xdr:nvSpPr>
        <xdr:cNvPr id="1668" name="CustomShape 1">
          <a:extLst>
            <a:ext uri="{FF2B5EF4-FFF2-40B4-BE49-F238E27FC236}">
              <a16:creationId xmlns:a16="http://schemas.microsoft.com/office/drawing/2014/main" id="{00000000-0008-0000-0600-000084060000}"/>
            </a:ext>
          </a:extLst>
        </xdr:cNvPr>
        <xdr:cNvSpPr/>
      </xdr:nvSpPr>
      <xdr:spPr>
        <a:xfrm>
          <a:off x="17745480" y="131263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97200</xdr:colOff>
      <xdr:row>75</xdr:row>
      <xdr:rowOff>53640</xdr:rowOff>
    </xdr:from>
    <xdr:to>
      <xdr:col>82</xdr:col>
      <xdr:colOff>110160</xdr:colOff>
      <xdr:row>76</xdr:row>
      <xdr:rowOff>119880</xdr:rowOff>
    </xdr:to>
    <xdr:sp macro="" textlink="">
      <xdr:nvSpPr>
        <xdr:cNvPr id="1669" name="CustomShape 1">
          <a:extLst>
            <a:ext uri="{FF2B5EF4-FFF2-40B4-BE49-F238E27FC236}">
              <a16:creationId xmlns:a16="http://schemas.microsoft.com/office/drawing/2014/main" id="{00000000-0008-0000-0600-000085060000}"/>
            </a:ext>
          </a:extLst>
        </xdr:cNvPr>
        <xdr:cNvSpPr/>
      </xdr:nvSpPr>
      <xdr:spPr>
        <a:xfrm>
          <a:off x="17403840" y="1291212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54,055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177480</xdr:colOff>
      <xdr:row>77</xdr:row>
      <xdr:rowOff>139680</xdr:rowOff>
    </xdr:from>
    <xdr:to>
      <xdr:col>76</xdr:col>
      <xdr:colOff>114120</xdr:colOff>
      <xdr:row>77</xdr:row>
      <xdr:rowOff>146520</xdr:rowOff>
    </xdr:to>
    <xdr:sp macro="" textlink="">
      <xdr:nvSpPr>
        <xdr:cNvPr id="1670" name="Line 1">
          <a:extLst>
            <a:ext uri="{FF2B5EF4-FFF2-40B4-BE49-F238E27FC236}">
              <a16:creationId xmlns:a16="http://schemas.microsoft.com/office/drawing/2014/main" id="{00000000-0008-0000-0600-000086060000}"/>
            </a:ext>
          </a:extLst>
        </xdr:cNvPr>
        <xdr:cNvSpPr/>
      </xdr:nvSpPr>
      <xdr:spPr>
        <a:xfrm flipV="1">
          <a:off x="15731640" y="13341240"/>
          <a:ext cx="1032120" cy="68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63360</xdr:colOff>
      <xdr:row>76</xdr:row>
      <xdr:rowOff>109080</xdr:rowOff>
    </xdr:from>
    <xdr:to>
      <xdr:col>76</xdr:col>
      <xdr:colOff>164520</xdr:colOff>
      <xdr:row>77</xdr:row>
      <xdr:rowOff>38880</xdr:rowOff>
    </xdr:to>
    <xdr:sp macro="" textlink="">
      <xdr:nvSpPr>
        <xdr:cNvPr id="1671" name="CustomShape 1">
          <a:extLst>
            <a:ext uri="{FF2B5EF4-FFF2-40B4-BE49-F238E27FC236}">
              <a16:creationId xmlns:a16="http://schemas.microsoft.com/office/drawing/2014/main" id="{00000000-0008-0000-0600-000087060000}"/>
            </a:ext>
          </a:extLst>
        </xdr:cNvPr>
        <xdr:cNvSpPr/>
      </xdr:nvSpPr>
      <xdr:spPr>
        <a:xfrm>
          <a:off x="16713000" y="131392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74</xdr:col>
      <xdr:colOff>188280</xdr:colOff>
      <xdr:row>75</xdr:row>
      <xdr:rowOff>66600</xdr:rowOff>
    </xdr:from>
    <xdr:to>
      <xdr:col>77</xdr:col>
      <xdr:colOff>202320</xdr:colOff>
      <xdr:row>76</xdr:row>
      <xdr:rowOff>132840</xdr:rowOff>
    </xdr:to>
    <xdr:sp macro="" textlink="">
      <xdr:nvSpPr>
        <xdr:cNvPr id="1672" name="CustomShape 1">
          <a:extLst>
            <a:ext uri="{FF2B5EF4-FFF2-40B4-BE49-F238E27FC236}">
              <a16:creationId xmlns:a16="http://schemas.microsoft.com/office/drawing/2014/main" id="{00000000-0008-0000-0600-000088060000}"/>
            </a:ext>
          </a:extLst>
        </xdr:cNvPr>
        <xdr:cNvSpPr/>
      </xdr:nvSpPr>
      <xdr:spPr>
        <a:xfrm>
          <a:off x="16399800" y="1292508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52,356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50760</xdr:colOff>
      <xdr:row>77</xdr:row>
      <xdr:rowOff>146520</xdr:rowOff>
    </xdr:from>
    <xdr:to>
      <xdr:col>71</xdr:col>
      <xdr:colOff>177480</xdr:colOff>
      <xdr:row>77</xdr:row>
      <xdr:rowOff>151920</xdr:rowOff>
    </xdr:to>
    <xdr:sp macro="" textlink="">
      <xdr:nvSpPr>
        <xdr:cNvPr id="1673" name="Line 1">
          <a:extLst>
            <a:ext uri="{FF2B5EF4-FFF2-40B4-BE49-F238E27FC236}">
              <a16:creationId xmlns:a16="http://schemas.microsoft.com/office/drawing/2014/main" id="{00000000-0008-0000-0600-000089060000}"/>
            </a:ext>
          </a:extLst>
        </xdr:cNvPr>
        <xdr:cNvSpPr/>
      </xdr:nvSpPr>
      <xdr:spPr>
        <a:xfrm flipV="1">
          <a:off x="14728680" y="13348080"/>
          <a:ext cx="1002960" cy="54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127080</xdr:colOff>
      <xdr:row>76</xdr:row>
      <xdr:rowOff>110520</xdr:rowOff>
    </xdr:from>
    <xdr:to>
      <xdr:col>72</xdr:col>
      <xdr:colOff>37800</xdr:colOff>
      <xdr:row>77</xdr:row>
      <xdr:rowOff>40320</xdr:rowOff>
    </xdr:to>
    <xdr:sp macro="" textlink="">
      <xdr:nvSpPr>
        <xdr:cNvPr id="1674" name="CustomShape 1">
          <a:extLst>
            <a:ext uri="{FF2B5EF4-FFF2-40B4-BE49-F238E27FC236}">
              <a16:creationId xmlns:a16="http://schemas.microsoft.com/office/drawing/2014/main" id="{00000000-0008-0000-0600-00008A060000}"/>
            </a:ext>
          </a:extLst>
        </xdr:cNvPr>
        <xdr:cNvSpPr/>
      </xdr:nvSpPr>
      <xdr:spPr>
        <a:xfrm>
          <a:off x="15681240" y="13140720"/>
          <a:ext cx="1299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33840</xdr:colOff>
      <xdr:row>75</xdr:row>
      <xdr:rowOff>68040</xdr:rowOff>
    </xdr:from>
    <xdr:to>
      <xdr:col>73</xdr:col>
      <xdr:colOff>46800</xdr:colOff>
      <xdr:row>76</xdr:row>
      <xdr:rowOff>134280</xdr:rowOff>
    </xdr:to>
    <xdr:sp macro="" textlink="">
      <xdr:nvSpPr>
        <xdr:cNvPr id="1675" name="CustomShape 1">
          <a:extLst>
            <a:ext uri="{FF2B5EF4-FFF2-40B4-BE49-F238E27FC236}">
              <a16:creationId xmlns:a16="http://schemas.microsoft.com/office/drawing/2014/main" id="{00000000-0008-0000-0600-00008B060000}"/>
            </a:ext>
          </a:extLst>
        </xdr:cNvPr>
        <xdr:cNvSpPr/>
      </xdr:nvSpPr>
      <xdr:spPr>
        <a:xfrm>
          <a:off x="15368760" y="1292652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52,162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76</xdr:row>
      <xdr:rowOff>104400</xdr:rowOff>
    </xdr:from>
    <xdr:to>
      <xdr:col>67</xdr:col>
      <xdr:colOff>101160</xdr:colOff>
      <xdr:row>77</xdr:row>
      <xdr:rowOff>34200</xdr:rowOff>
    </xdr:to>
    <xdr:sp macro="" textlink="">
      <xdr:nvSpPr>
        <xdr:cNvPr id="1676" name="CustomShape 1">
          <a:extLst>
            <a:ext uri="{FF2B5EF4-FFF2-40B4-BE49-F238E27FC236}">
              <a16:creationId xmlns:a16="http://schemas.microsoft.com/office/drawing/2014/main" id="{00000000-0008-0000-0600-00008C060000}"/>
            </a:ext>
          </a:extLst>
        </xdr:cNvPr>
        <xdr:cNvSpPr/>
      </xdr:nvSpPr>
      <xdr:spPr>
        <a:xfrm>
          <a:off x="14677920" y="131346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96480</xdr:colOff>
      <xdr:row>75</xdr:row>
      <xdr:rowOff>61560</xdr:rowOff>
    </xdr:from>
    <xdr:to>
      <xdr:col>68</xdr:col>
      <xdr:colOff>110520</xdr:colOff>
      <xdr:row>76</xdr:row>
      <xdr:rowOff>127800</xdr:rowOff>
    </xdr:to>
    <xdr:sp macro="" textlink="">
      <xdr:nvSpPr>
        <xdr:cNvPr id="1677" name="CustomShape 1">
          <a:extLst>
            <a:ext uri="{FF2B5EF4-FFF2-40B4-BE49-F238E27FC236}">
              <a16:creationId xmlns:a16="http://schemas.microsoft.com/office/drawing/2014/main" id="{00000000-0008-0000-0600-00008D060000}"/>
            </a:ext>
          </a:extLst>
        </xdr:cNvPr>
        <xdr:cNvSpPr/>
      </xdr:nvSpPr>
      <xdr:spPr>
        <a:xfrm>
          <a:off x="14336280" y="1292004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52,987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macro="" textlink="">
      <xdr:nvSpPr>
        <xdr:cNvPr id="1678" name="CustomShape 1">
          <a:extLst>
            <a:ext uri="{FF2B5EF4-FFF2-40B4-BE49-F238E27FC236}">
              <a16:creationId xmlns:a16="http://schemas.microsoft.com/office/drawing/2014/main" id="{00000000-0008-0000-0600-00008E060000}"/>
            </a:ext>
          </a:extLst>
        </xdr:cNvPr>
        <xdr:cNvSpPr/>
      </xdr:nvSpPr>
      <xdr:spPr>
        <a:xfrm>
          <a:off x="18529920" y="13977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macro="" textlink="">
      <xdr:nvSpPr>
        <xdr:cNvPr id="1679" name="CustomShape 1">
          <a:extLst>
            <a:ext uri="{FF2B5EF4-FFF2-40B4-BE49-F238E27FC236}">
              <a16:creationId xmlns:a16="http://schemas.microsoft.com/office/drawing/2014/main" id="{00000000-0008-0000-0600-00008F060000}"/>
            </a:ext>
          </a:extLst>
        </xdr:cNvPr>
        <xdr:cNvSpPr/>
      </xdr:nvSpPr>
      <xdr:spPr>
        <a:xfrm>
          <a:off x="17576640" y="13977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macro="" textlink="">
      <xdr:nvSpPr>
        <xdr:cNvPr id="1680" name="CustomShape 1">
          <a:extLst>
            <a:ext uri="{FF2B5EF4-FFF2-40B4-BE49-F238E27FC236}">
              <a16:creationId xmlns:a16="http://schemas.microsoft.com/office/drawing/2014/main" id="{00000000-0008-0000-0600-000090060000}"/>
            </a:ext>
          </a:extLst>
        </xdr:cNvPr>
        <xdr:cNvSpPr/>
      </xdr:nvSpPr>
      <xdr:spPr>
        <a:xfrm>
          <a:off x="1654560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macro="" textlink="">
      <xdr:nvSpPr>
        <xdr:cNvPr id="1681" name="CustomShape 1">
          <a:extLst>
            <a:ext uri="{FF2B5EF4-FFF2-40B4-BE49-F238E27FC236}">
              <a16:creationId xmlns:a16="http://schemas.microsoft.com/office/drawing/2014/main" id="{00000000-0008-0000-0600-000091060000}"/>
            </a:ext>
          </a:extLst>
        </xdr:cNvPr>
        <xdr:cNvSpPr/>
      </xdr:nvSpPr>
      <xdr:spPr>
        <a:xfrm>
          <a:off x="1551348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macro="" textlink="">
      <xdr:nvSpPr>
        <xdr:cNvPr id="1682" name="CustomShape 1">
          <a:extLst>
            <a:ext uri="{FF2B5EF4-FFF2-40B4-BE49-F238E27FC236}">
              <a16:creationId xmlns:a16="http://schemas.microsoft.com/office/drawing/2014/main" id="{00000000-0008-0000-0600-000092060000}"/>
            </a:ext>
          </a:extLst>
        </xdr:cNvPr>
        <xdr:cNvSpPr/>
      </xdr:nvSpPr>
      <xdr:spPr>
        <a:xfrm>
          <a:off x="1451016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77</xdr:row>
      <xdr:rowOff>96840</xdr:rowOff>
    </xdr:from>
    <xdr:to>
      <xdr:col>85</xdr:col>
      <xdr:colOff>177480</xdr:colOff>
      <xdr:row>78</xdr:row>
      <xdr:rowOff>27360</xdr:rowOff>
    </xdr:to>
    <xdr:sp macro="" textlink="">
      <xdr:nvSpPr>
        <xdr:cNvPr id="1683" name="CustomShape 1">
          <a:extLst>
            <a:ext uri="{FF2B5EF4-FFF2-40B4-BE49-F238E27FC236}">
              <a16:creationId xmlns:a16="http://schemas.microsoft.com/office/drawing/2014/main" id="{00000000-0008-0000-0600-000093060000}"/>
            </a:ext>
          </a:extLst>
        </xdr:cNvPr>
        <xdr:cNvSpPr/>
      </xdr:nvSpPr>
      <xdr:spPr>
        <a:xfrm>
          <a:off x="18697680" y="1329840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77</xdr:row>
      <xdr:rowOff>85320</xdr:rowOff>
    </xdr:from>
    <xdr:to>
      <xdr:col>88</xdr:col>
      <xdr:colOff>123840</xdr:colOff>
      <xdr:row>78</xdr:row>
      <xdr:rowOff>152640</xdr:rowOff>
    </xdr:to>
    <xdr:sp macro="" textlink="">
      <xdr:nvSpPr>
        <xdr:cNvPr id="1684" name="CustomShape 1">
          <a:extLst>
            <a:ext uri="{FF2B5EF4-FFF2-40B4-BE49-F238E27FC236}">
              <a16:creationId xmlns:a16="http://schemas.microsoft.com/office/drawing/2014/main" id="{00000000-0008-0000-0600-000094060000}"/>
            </a:ext>
          </a:extLst>
        </xdr:cNvPr>
        <xdr:cNvSpPr/>
      </xdr:nvSpPr>
      <xdr:spPr>
        <a:xfrm>
          <a:off x="18731160" y="1328688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31,463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720</xdr:colOff>
      <xdr:row>77</xdr:row>
      <xdr:rowOff>100800</xdr:rowOff>
    </xdr:from>
    <xdr:to>
      <xdr:col>81</xdr:col>
      <xdr:colOff>101880</xdr:colOff>
      <xdr:row>78</xdr:row>
      <xdr:rowOff>31320</xdr:rowOff>
    </xdr:to>
    <xdr:sp macro="" textlink="">
      <xdr:nvSpPr>
        <xdr:cNvPr id="1685" name="CustomShape 1">
          <a:extLst>
            <a:ext uri="{FF2B5EF4-FFF2-40B4-BE49-F238E27FC236}">
              <a16:creationId xmlns:a16="http://schemas.microsoft.com/office/drawing/2014/main" id="{00000000-0008-0000-0600-000095060000}"/>
            </a:ext>
          </a:extLst>
        </xdr:cNvPr>
        <xdr:cNvSpPr/>
      </xdr:nvSpPr>
      <xdr:spPr>
        <a:xfrm>
          <a:off x="17745480" y="1330236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97200</xdr:colOff>
      <xdr:row>78</xdr:row>
      <xdr:rowOff>32760</xdr:rowOff>
    </xdr:from>
    <xdr:to>
      <xdr:col>82</xdr:col>
      <xdr:colOff>110160</xdr:colOff>
      <xdr:row>79</xdr:row>
      <xdr:rowOff>100080</xdr:rowOff>
    </xdr:to>
    <xdr:sp macro="" textlink="">
      <xdr:nvSpPr>
        <xdr:cNvPr id="1686" name="CustomShape 1">
          <a:extLst>
            <a:ext uri="{FF2B5EF4-FFF2-40B4-BE49-F238E27FC236}">
              <a16:creationId xmlns:a16="http://schemas.microsoft.com/office/drawing/2014/main" id="{00000000-0008-0000-0600-000096060000}"/>
            </a:ext>
          </a:extLst>
        </xdr:cNvPr>
        <xdr:cNvSpPr/>
      </xdr:nvSpPr>
      <xdr:spPr>
        <a:xfrm>
          <a:off x="17403840" y="1340568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30,942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63360</xdr:colOff>
      <xdr:row>77</xdr:row>
      <xdr:rowOff>88920</xdr:rowOff>
    </xdr:from>
    <xdr:to>
      <xdr:col>76</xdr:col>
      <xdr:colOff>164520</xdr:colOff>
      <xdr:row>78</xdr:row>
      <xdr:rowOff>19440</xdr:rowOff>
    </xdr:to>
    <xdr:sp macro="" textlink="">
      <xdr:nvSpPr>
        <xdr:cNvPr id="1687" name="CustomShape 1">
          <a:extLst>
            <a:ext uri="{FF2B5EF4-FFF2-40B4-BE49-F238E27FC236}">
              <a16:creationId xmlns:a16="http://schemas.microsoft.com/office/drawing/2014/main" id="{00000000-0008-0000-0600-000097060000}"/>
            </a:ext>
          </a:extLst>
        </xdr:cNvPr>
        <xdr:cNvSpPr/>
      </xdr:nvSpPr>
      <xdr:spPr>
        <a:xfrm>
          <a:off x="16713000" y="132904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74</xdr:col>
      <xdr:colOff>188280</xdr:colOff>
      <xdr:row>78</xdr:row>
      <xdr:rowOff>21240</xdr:rowOff>
    </xdr:from>
    <xdr:to>
      <xdr:col>77</xdr:col>
      <xdr:colOff>202320</xdr:colOff>
      <xdr:row>79</xdr:row>
      <xdr:rowOff>88560</xdr:rowOff>
    </xdr:to>
    <xdr:sp macro="" textlink="">
      <xdr:nvSpPr>
        <xdr:cNvPr id="1688" name="CustomShape 1">
          <a:extLst>
            <a:ext uri="{FF2B5EF4-FFF2-40B4-BE49-F238E27FC236}">
              <a16:creationId xmlns:a16="http://schemas.microsoft.com/office/drawing/2014/main" id="{00000000-0008-0000-0600-000098060000}"/>
            </a:ext>
          </a:extLst>
        </xdr:cNvPr>
        <xdr:cNvSpPr/>
      </xdr:nvSpPr>
      <xdr:spPr>
        <a:xfrm>
          <a:off x="16399800" y="133941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32,476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127080</xdr:colOff>
      <xdr:row>77</xdr:row>
      <xdr:rowOff>95760</xdr:rowOff>
    </xdr:from>
    <xdr:to>
      <xdr:col>72</xdr:col>
      <xdr:colOff>37800</xdr:colOff>
      <xdr:row>78</xdr:row>
      <xdr:rowOff>26280</xdr:rowOff>
    </xdr:to>
    <xdr:sp macro="" textlink="">
      <xdr:nvSpPr>
        <xdr:cNvPr id="1689" name="CustomShape 1">
          <a:extLst>
            <a:ext uri="{FF2B5EF4-FFF2-40B4-BE49-F238E27FC236}">
              <a16:creationId xmlns:a16="http://schemas.microsoft.com/office/drawing/2014/main" id="{00000000-0008-0000-0600-000099060000}"/>
            </a:ext>
          </a:extLst>
        </xdr:cNvPr>
        <xdr:cNvSpPr/>
      </xdr:nvSpPr>
      <xdr:spPr>
        <a:xfrm>
          <a:off x="15681240" y="13297320"/>
          <a:ext cx="1299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33840</xdr:colOff>
      <xdr:row>78</xdr:row>
      <xdr:rowOff>28080</xdr:rowOff>
    </xdr:from>
    <xdr:to>
      <xdr:col>73</xdr:col>
      <xdr:colOff>46800</xdr:colOff>
      <xdr:row>79</xdr:row>
      <xdr:rowOff>95400</xdr:rowOff>
    </xdr:to>
    <xdr:sp macro="" textlink="">
      <xdr:nvSpPr>
        <xdr:cNvPr id="1690" name="CustomShape 1">
          <a:extLst>
            <a:ext uri="{FF2B5EF4-FFF2-40B4-BE49-F238E27FC236}">
              <a16:creationId xmlns:a16="http://schemas.microsoft.com/office/drawing/2014/main" id="{00000000-0008-0000-0600-00009A060000}"/>
            </a:ext>
          </a:extLst>
        </xdr:cNvPr>
        <xdr:cNvSpPr/>
      </xdr:nvSpPr>
      <xdr:spPr>
        <a:xfrm>
          <a:off x="15368760" y="1340100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31,581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77</xdr:row>
      <xdr:rowOff>101520</xdr:rowOff>
    </xdr:from>
    <xdr:to>
      <xdr:col>67</xdr:col>
      <xdr:colOff>101160</xdr:colOff>
      <xdr:row>78</xdr:row>
      <xdr:rowOff>32040</xdr:rowOff>
    </xdr:to>
    <xdr:sp macro="" textlink="">
      <xdr:nvSpPr>
        <xdr:cNvPr id="1691" name="CustomShape 1">
          <a:extLst>
            <a:ext uri="{FF2B5EF4-FFF2-40B4-BE49-F238E27FC236}">
              <a16:creationId xmlns:a16="http://schemas.microsoft.com/office/drawing/2014/main" id="{00000000-0008-0000-0600-00009B060000}"/>
            </a:ext>
          </a:extLst>
        </xdr:cNvPr>
        <xdr:cNvSpPr/>
      </xdr:nvSpPr>
      <xdr:spPr>
        <a:xfrm>
          <a:off x="14677920" y="133030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96480</xdr:colOff>
      <xdr:row>78</xdr:row>
      <xdr:rowOff>33480</xdr:rowOff>
    </xdr:from>
    <xdr:to>
      <xdr:col>68</xdr:col>
      <xdr:colOff>110520</xdr:colOff>
      <xdr:row>79</xdr:row>
      <xdr:rowOff>100800</xdr:rowOff>
    </xdr:to>
    <xdr:sp macro="" textlink="">
      <xdr:nvSpPr>
        <xdr:cNvPr id="1692" name="CustomShape 1">
          <a:extLst>
            <a:ext uri="{FF2B5EF4-FFF2-40B4-BE49-F238E27FC236}">
              <a16:creationId xmlns:a16="http://schemas.microsoft.com/office/drawing/2014/main" id="{00000000-0008-0000-0600-00009C060000}"/>
            </a:ext>
          </a:extLst>
        </xdr:cNvPr>
        <xdr:cNvSpPr/>
      </xdr:nvSpPr>
      <xdr:spPr>
        <a:xfrm>
          <a:off x="14336280" y="134064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30,855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macro="" textlink="">
      <xdr:nvSpPr>
        <xdr:cNvPr id="1693" name="CustomShape 1">
          <a:extLst>
            <a:ext uri="{FF2B5EF4-FFF2-40B4-BE49-F238E27FC236}">
              <a16:creationId xmlns:a16="http://schemas.microsoft.com/office/drawing/2014/main" id="{00000000-0008-0000-0600-00009D060000}"/>
            </a:ext>
          </a:extLst>
        </xdr:cNvPr>
        <xdr:cNvSpPr/>
      </xdr:nvSpPr>
      <xdr:spPr>
        <a:xfrm>
          <a:off x="14303160" y="14288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積立金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macro="" textlink="">
      <xdr:nvSpPr>
        <xdr:cNvPr id="1694" name="CustomShape 1">
          <a:extLst>
            <a:ext uri="{FF2B5EF4-FFF2-40B4-BE49-F238E27FC236}">
              <a16:creationId xmlns:a16="http://schemas.microsoft.com/office/drawing/2014/main" id="{00000000-0008-0000-0600-00009E060000}"/>
            </a:ext>
          </a:extLst>
        </xdr:cNvPr>
        <xdr:cNvSpPr/>
      </xdr:nvSpPr>
      <xdr:spPr>
        <a:xfrm>
          <a:off x="14459400" y="14630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macro="" textlink="">
      <xdr:nvSpPr>
        <xdr:cNvPr id="1695" name="CustomShape 1">
          <a:extLst>
            <a:ext uri="{FF2B5EF4-FFF2-40B4-BE49-F238E27FC236}">
              <a16:creationId xmlns:a16="http://schemas.microsoft.com/office/drawing/2014/main" id="{00000000-0008-0000-0600-00009F060000}"/>
            </a:ext>
          </a:extLst>
        </xdr:cNvPr>
        <xdr:cNvSpPr/>
      </xdr:nvSpPr>
      <xdr:spPr>
        <a:xfrm>
          <a:off x="14459400" y="14834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29/63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macro="" textlink="">
      <xdr:nvSpPr>
        <xdr:cNvPr id="1696" name="CustomShape 1">
          <a:extLst>
            <a:ext uri="{FF2B5EF4-FFF2-40B4-BE49-F238E27FC236}">
              <a16:creationId xmlns:a16="http://schemas.microsoft.com/office/drawing/2014/main" id="{00000000-0008-0000-0600-0000A0060000}"/>
            </a:ext>
          </a:extLst>
        </xdr:cNvPr>
        <xdr:cNvSpPr/>
      </xdr:nvSpPr>
      <xdr:spPr>
        <a:xfrm>
          <a:off x="15617520" y="14630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macro="" textlink="">
      <xdr:nvSpPr>
        <xdr:cNvPr id="1697" name="CustomShape 1">
          <a:extLst>
            <a:ext uri="{FF2B5EF4-FFF2-40B4-BE49-F238E27FC236}">
              <a16:creationId xmlns:a16="http://schemas.microsoft.com/office/drawing/2014/main" id="{00000000-0008-0000-0600-0000A1060000}"/>
            </a:ext>
          </a:extLst>
        </xdr:cNvPr>
        <xdr:cNvSpPr/>
      </xdr:nvSpPr>
      <xdr:spPr>
        <a:xfrm>
          <a:off x="15617520" y="14834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14,035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macro="" textlink="">
      <xdr:nvSpPr>
        <xdr:cNvPr id="1698" name="CustomShape 1">
          <a:extLst>
            <a:ext uri="{FF2B5EF4-FFF2-40B4-BE49-F238E27FC236}">
              <a16:creationId xmlns:a16="http://schemas.microsoft.com/office/drawing/2014/main" id="{00000000-0008-0000-0600-0000A2060000}"/>
            </a:ext>
          </a:extLst>
        </xdr:cNvPr>
        <xdr:cNvSpPr/>
      </xdr:nvSpPr>
      <xdr:spPr>
        <a:xfrm>
          <a:off x="16932600" y="14630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macro="" textlink="">
      <xdr:nvSpPr>
        <xdr:cNvPr id="1699" name="CustomShape 1">
          <a:extLst>
            <a:ext uri="{FF2B5EF4-FFF2-40B4-BE49-F238E27FC236}">
              <a16:creationId xmlns:a16="http://schemas.microsoft.com/office/drawing/2014/main" id="{00000000-0008-0000-0600-0000A3060000}"/>
            </a:ext>
          </a:extLst>
        </xdr:cNvPr>
        <xdr:cNvSpPr/>
      </xdr:nvSpPr>
      <xdr:spPr>
        <a:xfrm>
          <a:off x="16932600" y="14834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10,695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macro="" textlink="">
      <xdr:nvSpPr>
        <xdr:cNvPr id="1700" name="CustomShape 1">
          <a:extLst>
            <a:ext uri="{FF2B5EF4-FFF2-40B4-BE49-F238E27FC236}">
              <a16:creationId xmlns:a16="http://schemas.microsoft.com/office/drawing/2014/main" id="{00000000-0008-0000-0600-0000A4060000}"/>
            </a:ext>
          </a:extLst>
        </xdr:cNvPr>
        <xdr:cNvSpPr/>
      </xdr:nvSpPr>
      <xdr:spPr>
        <a:xfrm>
          <a:off x="14303160" y="15113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64</xdr:col>
      <xdr:colOff>216720</xdr:colOff>
      <xdr:row>87</xdr:row>
      <xdr:rowOff>7200</xdr:rowOff>
    </xdr:from>
    <xdr:to>
      <xdr:col>66</xdr:col>
      <xdr:colOff>185760</xdr:colOff>
      <xdr:row>88</xdr:row>
      <xdr:rowOff>43560</xdr:rowOff>
    </xdr:to>
    <xdr:sp macro="" textlink="">
      <xdr:nvSpPr>
        <xdr:cNvPr id="1701" name="CustomShape 1">
          <a:extLst>
            <a:ext uri="{FF2B5EF4-FFF2-40B4-BE49-F238E27FC236}">
              <a16:creationId xmlns:a16="http://schemas.microsoft.com/office/drawing/2014/main" id="{00000000-0008-0000-0600-0000A5060000}"/>
            </a:ext>
          </a:extLst>
        </xdr:cNvPr>
        <xdr:cNvSpPr/>
      </xdr:nvSpPr>
      <xdr:spPr>
        <a:xfrm>
          <a:off x="14237280" y="14923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macro="" textlink="">
      <xdr:nvSpPr>
        <xdr:cNvPr id="1702" name="Line 1">
          <a:extLst>
            <a:ext uri="{FF2B5EF4-FFF2-40B4-BE49-F238E27FC236}">
              <a16:creationId xmlns:a16="http://schemas.microsoft.com/office/drawing/2014/main" id="{00000000-0008-0000-0600-0000A6060000}"/>
            </a:ext>
          </a:extLst>
        </xdr:cNvPr>
        <xdr:cNvSpPr/>
      </xdr:nvSpPr>
      <xdr:spPr>
        <a:xfrm>
          <a:off x="14303160" y="17398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63360</xdr:colOff>
      <xdr:row>99</xdr:row>
      <xdr:rowOff>44640</xdr:rowOff>
    </xdr:from>
    <xdr:to>
      <xdr:col>89</xdr:col>
      <xdr:colOff>177480</xdr:colOff>
      <xdr:row>99</xdr:row>
      <xdr:rowOff>44640</xdr:rowOff>
    </xdr:to>
    <xdr:sp macro="" textlink="">
      <xdr:nvSpPr>
        <xdr:cNvPr id="1703" name="Line 1">
          <a:extLst>
            <a:ext uri="{FF2B5EF4-FFF2-40B4-BE49-F238E27FC236}">
              <a16:creationId xmlns:a16="http://schemas.microsoft.com/office/drawing/2014/main" id="{00000000-0008-0000-0600-0000A7060000}"/>
            </a:ext>
          </a:extLst>
        </xdr:cNvPr>
        <xdr:cNvSpPr/>
      </xdr:nvSpPr>
      <xdr:spPr>
        <a:xfrm>
          <a:off x="14303160" y="17017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217800</xdr:colOff>
      <xdr:row>98</xdr:row>
      <xdr:rowOff>84600</xdr:rowOff>
    </xdr:from>
    <xdr:to>
      <xdr:col>65</xdr:col>
      <xdr:colOff>40320</xdr:colOff>
      <xdr:row>99</xdr:row>
      <xdr:rowOff>151920</xdr:rowOff>
    </xdr:to>
    <xdr:sp macro="" textlink="">
      <xdr:nvSpPr>
        <xdr:cNvPr id="1704" name="CustomShape 1">
          <a:extLst>
            <a:ext uri="{FF2B5EF4-FFF2-40B4-BE49-F238E27FC236}">
              <a16:creationId xmlns:a16="http://schemas.microsoft.com/office/drawing/2014/main" id="{00000000-0008-0000-0600-0000A8060000}"/>
            </a:ext>
          </a:extLst>
        </xdr:cNvPr>
        <xdr:cNvSpPr/>
      </xdr:nvSpPr>
      <xdr:spPr>
        <a:xfrm>
          <a:off x="14019480" y="1688652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6120</xdr:rowOff>
    </xdr:from>
    <xdr:to>
      <xdr:col>89</xdr:col>
      <xdr:colOff>177480</xdr:colOff>
      <xdr:row>97</xdr:row>
      <xdr:rowOff>6120</xdr:rowOff>
    </xdr:to>
    <xdr:sp macro="" textlink="">
      <xdr:nvSpPr>
        <xdr:cNvPr id="1705" name="Line 1">
          <a:extLst>
            <a:ext uri="{FF2B5EF4-FFF2-40B4-BE49-F238E27FC236}">
              <a16:creationId xmlns:a16="http://schemas.microsoft.com/office/drawing/2014/main" id="{00000000-0008-0000-0600-0000A9060000}"/>
            </a:ext>
          </a:extLst>
        </xdr:cNvPr>
        <xdr:cNvSpPr/>
      </xdr:nvSpPr>
      <xdr:spPr>
        <a:xfrm>
          <a:off x="14303160" y="166366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96</xdr:row>
      <xdr:rowOff>45720</xdr:rowOff>
    </xdr:from>
    <xdr:to>
      <xdr:col>65</xdr:col>
      <xdr:colOff>24840</xdr:colOff>
      <xdr:row>97</xdr:row>
      <xdr:rowOff>113040</xdr:rowOff>
    </xdr:to>
    <xdr:sp macro="" textlink="">
      <xdr:nvSpPr>
        <xdr:cNvPr id="1706" name="CustomShape 1">
          <a:extLst>
            <a:ext uri="{FF2B5EF4-FFF2-40B4-BE49-F238E27FC236}">
              <a16:creationId xmlns:a16="http://schemas.microsoft.com/office/drawing/2014/main" id="{00000000-0008-0000-0600-0000AA060000}"/>
            </a:ext>
          </a:extLst>
        </xdr:cNvPr>
        <xdr:cNvSpPr/>
      </xdr:nvSpPr>
      <xdr:spPr>
        <a:xfrm>
          <a:off x="13640400" y="1650492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94</xdr:row>
      <xdr:rowOff>140040</xdr:rowOff>
    </xdr:from>
    <xdr:to>
      <xdr:col>89</xdr:col>
      <xdr:colOff>177480</xdr:colOff>
      <xdr:row>94</xdr:row>
      <xdr:rowOff>140040</xdr:rowOff>
    </xdr:to>
    <xdr:sp macro="" textlink="">
      <xdr:nvSpPr>
        <xdr:cNvPr id="1707" name="Line 1">
          <a:extLst>
            <a:ext uri="{FF2B5EF4-FFF2-40B4-BE49-F238E27FC236}">
              <a16:creationId xmlns:a16="http://schemas.microsoft.com/office/drawing/2014/main" id="{00000000-0008-0000-0600-0000AB060000}"/>
            </a:ext>
          </a:extLst>
        </xdr:cNvPr>
        <xdr:cNvSpPr/>
      </xdr:nvSpPr>
      <xdr:spPr>
        <a:xfrm>
          <a:off x="14303160" y="162561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94</xdr:row>
      <xdr:rowOff>8280</xdr:rowOff>
    </xdr:from>
    <xdr:to>
      <xdr:col>65</xdr:col>
      <xdr:colOff>24840</xdr:colOff>
      <xdr:row>95</xdr:row>
      <xdr:rowOff>75600</xdr:rowOff>
    </xdr:to>
    <xdr:sp macro="" textlink="">
      <xdr:nvSpPr>
        <xdr:cNvPr id="1708" name="CustomShape 1">
          <a:extLst>
            <a:ext uri="{FF2B5EF4-FFF2-40B4-BE49-F238E27FC236}">
              <a16:creationId xmlns:a16="http://schemas.microsoft.com/office/drawing/2014/main" id="{00000000-0008-0000-0600-0000AC060000}"/>
            </a:ext>
          </a:extLst>
        </xdr:cNvPr>
        <xdr:cNvSpPr/>
      </xdr:nvSpPr>
      <xdr:spPr>
        <a:xfrm>
          <a:off x="13640400" y="1612440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92</xdr:row>
      <xdr:rowOff>101520</xdr:rowOff>
    </xdr:from>
    <xdr:to>
      <xdr:col>89</xdr:col>
      <xdr:colOff>177480</xdr:colOff>
      <xdr:row>92</xdr:row>
      <xdr:rowOff>101520</xdr:rowOff>
    </xdr:to>
    <xdr:sp macro="" textlink="">
      <xdr:nvSpPr>
        <xdr:cNvPr id="1709" name="Line 1">
          <a:extLst>
            <a:ext uri="{FF2B5EF4-FFF2-40B4-BE49-F238E27FC236}">
              <a16:creationId xmlns:a16="http://schemas.microsoft.com/office/drawing/2014/main" id="{00000000-0008-0000-0600-0000AD060000}"/>
            </a:ext>
          </a:extLst>
        </xdr:cNvPr>
        <xdr:cNvSpPr/>
      </xdr:nvSpPr>
      <xdr:spPr>
        <a:xfrm>
          <a:off x="14303160" y="15874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91</xdr:row>
      <xdr:rowOff>141480</xdr:rowOff>
    </xdr:from>
    <xdr:to>
      <xdr:col>65</xdr:col>
      <xdr:colOff>24840</xdr:colOff>
      <xdr:row>93</xdr:row>
      <xdr:rowOff>36360</xdr:rowOff>
    </xdr:to>
    <xdr:sp macro="" textlink="">
      <xdr:nvSpPr>
        <xdr:cNvPr id="1710" name="CustomShape 1">
          <a:extLst>
            <a:ext uri="{FF2B5EF4-FFF2-40B4-BE49-F238E27FC236}">
              <a16:creationId xmlns:a16="http://schemas.microsoft.com/office/drawing/2014/main" id="{00000000-0008-0000-0600-0000AE060000}"/>
            </a:ext>
          </a:extLst>
        </xdr:cNvPr>
        <xdr:cNvSpPr/>
      </xdr:nvSpPr>
      <xdr:spPr>
        <a:xfrm>
          <a:off x="13640400" y="15743160"/>
          <a:ext cx="624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63720</xdr:rowOff>
    </xdr:from>
    <xdr:to>
      <xdr:col>89</xdr:col>
      <xdr:colOff>177480</xdr:colOff>
      <xdr:row>90</xdr:row>
      <xdr:rowOff>63720</xdr:rowOff>
    </xdr:to>
    <xdr:sp macro="" textlink="">
      <xdr:nvSpPr>
        <xdr:cNvPr id="1711" name="Line 1">
          <a:extLst>
            <a:ext uri="{FF2B5EF4-FFF2-40B4-BE49-F238E27FC236}">
              <a16:creationId xmlns:a16="http://schemas.microsoft.com/office/drawing/2014/main" id="{00000000-0008-0000-0600-0000AF060000}"/>
            </a:ext>
          </a:extLst>
        </xdr:cNvPr>
        <xdr:cNvSpPr/>
      </xdr:nvSpPr>
      <xdr:spPr>
        <a:xfrm>
          <a:off x="14303160" y="1549404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89</xdr:row>
      <xdr:rowOff>102960</xdr:rowOff>
    </xdr:from>
    <xdr:to>
      <xdr:col>65</xdr:col>
      <xdr:colOff>32400</xdr:colOff>
      <xdr:row>90</xdr:row>
      <xdr:rowOff>170280</xdr:rowOff>
    </xdr:to>
    <xdr:sp macro="" textlink="">
      <xdr:nvSpPr>
        <xdr:cNvPr id="1712" name="CustomShape 1">
          <a:extLst>
            <a:ext uri="{FF2B5EF4-FFF2-40B4-BE49-F238E27FC236}">
              <a16:creationId xmlns:a16="http://schemas.microsoft.com/office/drawing/2014/main" id="{00000000-0008-0000-0600-0000B0060000}"/>
            </a:ext>
          </a:extLst>
        </xdr:cNvPr>
        <xdr:cNvSpPr/>
      </xdr:nvSpPr>
      <xdr:spPr>
        <a:xfrm>
          <a:off x="13566960" y="1536192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macro="" textlink="">
      <xdr:nvSpPr>
        <xdr:cNvPr id="1713" name="Line 1">
          <a:extLst>
            <a:ext uri="{FF2B5EF4-FFF2-40B4-BE49-F238E27FC236}">
              <a16:creationId xmlns:a16="http://schemas.microsoft.com/office/drawing/2014/main" id="{00000000-0008-0000-0600-0000B1060000}"/>
            </a:ext>
          </a:extLst>
        </xdr:cNvPr>
        <xdr:cNvSpPr/>
      </xdr:nvSpPr>
      <xdr:spPr>
        <a:xfrm>
          <a:off x="14303160" y="15112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macro="" textlink="">
      <xdr:nvSpPr>
        <xdr:cNvPr id="1714" name="CustomShape 1">
          <a:extLst>
            <a:ext uri="{FF2B5EF4-FFF2-40B4-BE49-F238E27FC236}">
              <a16:creationId xmlns:a16="http://schemas.microsoft.com/office/drawing/2014/main" id="{00000000-0008-0000-0600-0000B2060000}"/>
            </a:ext>
          </a:extLst>
        </xdr:cNvPr>
        <xdr:cNvSpPr/>
      </xdr:nvSpPr>
      <xdr:spPr>
        <a:xfrm>
          <a:off x="13566960" y="14981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macro="" textlink="">
      <xdr:nvSpPr>
        <xdr:cNvPr id="1715" name="CustomShape 1">
          <a:extLst>
            <a:ext uri="{FF2B5EF4-FFF2-40B4-BE49-F238E27FC236}">
              <a16:creationId xmlns:a16="http://schemas.microsoft.com/office/drawing/2014/main" id="{00000000-0008-0000-0600-0000B3060000}"/>
            </a:ext>
          </a:extLst>
        </xdr:cNvPr>
        <xdr:cNvSpPr/>
      </xdr:nvSpPr>
      <xdr:spPr>
        <a:xfrm>
          <a:off x="14303160" y="15113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124920</xdr:colOff>
      <xdr:row>90</xdr:row>
      <xdr:rowOff>105120</xdr:rowOff>
    </xdr:from>
    <xdr:to>
      <xdr:col>85</xdr:col>
      <xdr:colOff>126360</xdr:colOff>
      <xdr:row>99</xdr:row>
      <xdr:rowOff>31680</xdr:rowOff>
    </xdr:to>
    <xdr:sp macro="" textlink="">
      <xdr:nvSpPr>
        <xdr:cNvPr id="1716" name="Line 1">
          <a:extLst>
            <a:ext uri="{FF2B5EF4-FFF2-40B4-BE49-F238E27FC236}">
              <a16:creationId xmlns:a16="http://schemas.microsoft.com/office/drawing/2014/main" id="{00000000-0008-0000-0600-0000B4060000}"/>
            </a:ext>
          </a:extLst>
        </xdr:cNvPr>
        <xdr:cNvSpPr/>
      </xdr:nvSpPr>
      <xdr:spPr>
        <a:xfrm flipV="1">
          <a:off x="18746280" y="15535440"/>
          <a:ext cx="1440" cy="146952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121680</xdr:colOff>
      <xdr:row>99</xdr:row>
      <xdr:rowOff>46080</xdr:rowOff>
    </xdr:from>
    <xdr:to>
      <xdr:col>88</xdr:col>
      <xdr:colOff>47160</xdr:colOff>
      <xdr:row>100</xdr:row>
      <xdr:rowOff>112320</xdr:rowOff>
    </xdr:to>
    <xdr:sp macro="" textlink="">
      <xdr:nvSpPr>
        <xdr:cNvPr id="1717" name="CustomShape 1">
          <a:extLst>
            <a:ext uri="{FF2B5EF4-FFF2-40B4-BE49-F238E27FC236}">
              <a16:creationId xmlns:a16="http://schemas.microsoft.com/office/drawing/2014/main" id="{00000000-0008-0000-0600-0000B5060000}"/>
            </a:ext>
          </a:extLst>
        </xdr:cNvPr>
        <xdr:cNvSpPr/>
      </xdr:nvSpPr>
      <xdr:spPr>
        <a:xfrm>
          <a:off x="18743040" y="17019360"/>
          <a:ext cx="5824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1,021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31680</xdr:rowOff>
    </xdr:from>
    <xdr:to>
      <xdr:col>86</xdr:col>
      <xdr:colOff>25560</xdr:colOff>
      <xdr:row>99</xdr:row>
      <xdr:rowOff>31680</xdr:rowOff>
    </xdr:to>
    <xdr:sp macro="" textlink="">
      <xdr:nvSpPr>
        <xdr:cNvPr id="1718" name="Line 1">
          <a:extLst>
            <a:ext uri="{FF2B5EF4-FFF2-40B4-BE49-F238E27FC236}">
              <a16:creationId xmlns:a16="http://schemas.microsoft.com/office/drawing/2014/main" id="{00000000-0008-0000-0600-0000B6060000}"/>
            </a:ext>
          </a:extLst>
        </xdr:cNvPr>
        <xdr:cNvSpPr/>
      </xdr:nvSpPr>
      <xdr:spPr>
        <a:xfrm>
          <a:off x="18659160" y="170049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97920</xdr:colOff>
      <xdr:row>89</xdr:row>
      <xdr:rowOff>61560</xdr:rowOff>
    </xdr:from>
    <xdr:to>
      <xdr:col>88</xdr:col>
      <xdr:colOff>200520</xdr:colOff>
      <xdr:row>90</xdr:row>
      <xdr:rowOff>128880</xdr:rowOff>
    </xdr:to>
    <xdr:sp macro="" textlink="">
      <xdr:nvSpPr>
        <xdr:cNvPr id="1719" name="CustomShape 1">
          <a:extLst>
            <a:ext uri="{FF2B5EF4-FFF2-40B4-BE49-F238E27FC236}">
              <a16:creationId xmlns:a16="http://schemas.microsoft.com/office/drawing/2014/main" id="{00000000-0008-0000-0600-0000B7060000}"/>
            </a:ext>
          </a:extLst>
        </xdr:cNvPr>
        <xdr:cNvSpPr/>
      </xdr:nvSpPr>
      <xdr:spPr>
        <a:xfrm>
          <a:off x="18719280" y="1532052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116,742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90</xdr:row>
      <xdr:rowOff>105120</xdr:rowOff>
    </xdr:from>
    <xdr:to>
      <xdr:col>86</xdr:col>
      <xdr:colOff>25560</xdr:colOff>
      <xdr:row>90</xdr:row>
      <xdr:rowOff>105120</xdr:rowOff>
    </xdr:to>
    <xdr:sp macro="" textlink="">
      <xdr:nvSpPr>
        <xdr:cNvPr id="1720" name="Line 1">
          <a:extLst>
            <a:ext uri="{FF2B5EF4-FFF2-40B4-BE49-F238E27FC236}">
              <a16:creationId xmlns:a16="http://schemas.microsoft.com/office/drawing/2014/main" id="{00000000-0008-0000-0600-0000B8060000}"/>
            </a:ext>
          </a:extLst>
        </xdr:cNvPr>
        <xdr:cNvSpPr/>
      </xdr:nvSpPr>
      <xdr:spPr>
        <a:xfrm>
          <a:off x="18659160" y="1553544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51120</xdr:colOff>
      <xdr:row>97</xdr:row>
      <xdr:rowOff>48960</xdr:rowOff>
    </xdr:from>
    <xdr:to>
      <xdr:col>85</xdr:col>
      <xdr:colOff>126720</xdr:colOff>
      <xdr:row>98</xdr:row>
      <xdr:rowOff>19440</xdr:rowOff>
    </xdr:to>
    <xdr:sp macro="" textlink="">
      <xdr:nvSpPr>
        <xdr:cNvPr id="1721" name="Line 1">
          <a:extLst>
            <a:ext uri="{FF2B5EF4-FFF2-40B4-BE49-F238E27FC236}">
              <a16:creationId xmlns:a16="http://schemas.microsoft.com/office/drawing/2014/main" id="{00000000-0008-0000-0600-0000B9060000}"/>
            </a:ext>
          </a:extLst>
        </xdr:cNvPr>
        <xdr:cNvSpPr/>
      </xdr:nvSpPr>
      <xdr:spPr>
        <a:xfrm flipV="1">
          <a:off x="17795880" y="16679520"/>
          <a:ext cx="952200" cy="1418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96</xdr:row>
      <xdr:rowOff>22320</xdr:rowOff>
    </xdr:from>
    <xdr:to>
      <xdr:col>88</xdr:col>
      <xdr:colOff>123840</xdr:colOff>
      <xdr:row>97</xdr:row>
      <xdr:rowOff>89640</xdr:rowOff>
    </xdr:to>
    <xdr:sp macro="" textlink="">
      <xdr:nvSpPr>
        <xdr:cNvPr id="1722" name="CustomShape 1">
          <a:extLst>
            <a:ext uri="{FF2B5EF4-FFF2-40B4-BE49-F238E27FC236}">
              <a16:creationId xmlns:a16="http://schemas.microsoft.com/office/drawing/2014/main" id="{00000000-0008-0000-0600-0000BA060000}"/>
            </a:ext>
          </a:extLst>
        </xdr:cNvPr>
        <xdr:cNvSpPr/>
      </xdr:nvSpPr>
      <xdr:spPr>
        <a:xfrm>
          <a:off x="18731160" y="1648152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27,337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96</xdr:row>
      <xdr:rowOff>160920</xdr:rowOff>
    </xdr:from>
    <xdr:to>
      <xdr:col>85</xdr:col>
      <xdr:colOff>177480</xdr:colOff>
      <xdr:row>97</xdr:row>
      <xdr:rowOff>90720</xdr:rowOff>
    </xdr:to>
    <xdr:sp macro="" textlink="">
      <xdr:nvSpPr>
        <xdr:cNvPr id="1723" name="CustomShape 1">
          <a:extLst>
            <a:ext uri="{FF2B5EF4-FFF2-40B4-BE49-F238E27FC236}">
              <a16:creationId xmlns:a16="http://schemas.microsoft.com/office/drawing/2014/main" id="{00000000-0008-0000-0600-0000BB060000}"/>
            </a:ext>
          </a:extLst>
        </xdr:cNvPr>
        <xdr:cNvSpPr/>
      </xdr:nvSpPr>
      <xdr:spPr>
        <a:xfrm>
          <a:off x="18697680" y="166201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114120</xdr:colOff>
      <xdr:row>98</xdr:row>
      <xdr:rowOff>19440</xdr:rowOff>
    </xdr:from>
    <xdr:to>
      <xdr:col>81</xdr:col>
      <xdr:colOff>51120</xdr:colOff>
      <xdr:row>98</xdr:row>
      <xdr:rowOff>25920</xdr:rowOff>
    </xdr:to>
    <xdr:sp macro="" textlink="">
      <xdr:nvSpPr>
        <xdr:cNvPr id="1724" name="Line 1">
          <a:extLst>
            <a:ext uri="{FF2B5EF4-FFF2-40B4-BE49-F238E27FC236}">
              <a16:creationId xmlns:a16="http://schemas.microsoft.com/office/drawing/2014/main" id="{00000000-0008-0000-0600-0000BC060000}"/>
            </a:ext>
          </a:extLst>
        </xdr:cNvPr>
        <xdr:cNvSpPr/>
      </xdr:nvSpPr>
      <xdr:spPr>
        <a:xfrm flipV="1">
          <a:off x="16763760" y="16821360"/>
          <a:ext cx="1032120" cy="64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720</xdr:colOff>
      <xdr:row>97</xdr:row>
      <xdr:rowOff>10440</xdr:rowOff>
    </xdr:from>
    <xdr:to>
      <xdr:col>81</xdr:col>
      <xdr:colOff>101880</xdr:colOff>
      <xdr:row>97</xdr:row>
      <xdr:rowOff>111600</xdr:rowOff>
    </xdr:to>
    <xdr:sp macro="" textlink="">
      <xdr:nvSpPr>
        <xdr:cNvPr id="1725" name="CustomShape 1">
          <a:extLst>
            <a:ext uri="{FF2B5EF4-FFF2-40B4-BE49-F238E27FC236}">
              <a16:creationId xmlns:a16="http://schemas.microsoft.com/office/drawing/2014/main" id="{00000000-0008-0000-0600-0000BD060000}"/>
            </a:ext>
          </a:extLst>
        </xdr:cNvPr>
        <xdr:cNvSpPr/>
      </xdr:nvSpPr>
      <xdr:spPr>
        <a:xfrm>
          <a:off x="17745480" y="166410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97200</xdr:colOff>
      <xdr:row>95</xdr:row>
      <xdr:rowOff>139320</xdr:rowOff>
    </xdr:from>
    <xdr:to>
      <xdr:col>82</xdr:col>
      <xdr:colOff>110160</xdr:colOff>
      <xdr:row>97</xdr:row>
      <xdr:rowOff>34200</xdr:rowOff>
    </xdr:to>
    <xdr:sp macro="" textlink="">
      <xdr:nvSpPr>
        <xdr:cNvPr id="1726" name="CustomShape 1">
          <a:extLst>
            <a:ext uri="{FF2B5EF4-FFF2-40B4-BE49-F238E27FC236}">
              <a16:creationId xmlns:a16="http://schemas.microsoft.com/office/drawing/2014/main" id="{00000000-0008-0000-0600-0000BE060000}"/>
            </a:ext>
          </a:extLst>
        </xdr:cNvPr>
        <xdr:cNvSpPr/>
      </xdr:nvSpPr>
      <xdr:spPr>
        <a:xfrm>
          <a:off x="17403840" y="1642680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25,687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177480</xdr:colOff>
      <xdr:row>97</xdr:row>
      <xdr:rowOff>47880</xdr:rowOff>
    </xdr:from>
    <xdr:to>
      <xdr:col>76</xdr:col>
      <xdr:colOff>114120</xdr:colOff>
      <xdr:row>98</xdr:row>
      <xdr:rowOff>25920</xdr:rowOff>
    </xdr:to>
    <xdr:sp macro="" textlink="">
      <xdr:nvSpPr>
        <xdr:cNvPr id="1727" name="Line 1">
          <a:extLst>
            <a:ext uri="{FF2B5EF4-FFF2-40B4-BE49-F238E27FC236}">
              <a16:creationId xmlns:a16="http://schemas.microsoft.com/office/drawing/2014/main" id="{00000000-0008-0000-0600-0000BF060000}"/>
            </a:ext>
          </a:extLst>
        </xdr:cNvPr>
        <xdr:cNvSpPr/>
      </xdr:nvSpPr>
      <xdr:spPr>
        <a:xfrm>
          <a:off x="15731640" y="16678440"/>
          <a:ext cx="1032120" cy="1494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63360</xdr:colOff>
      <xdr:row>97</xdr:row>
      <xdr:rowOff>12240</xdr:rowOff>
    </xdr:from>
    <xdr:to>
      <xdr:col>76</xdr:col>
      <xdr:colOff>164520</xdr:colOff>
      <xdr:row>97</xdr:row>
      <xdr:rowOff>113400</xdr:rowOff>
    </xdr:to>
    <xdr:sp macro="" textlink="">
      <xdr:nvSpPr>
        <xdr:cNvPr id="1728" name="CustomShape 1">
          <a:extLst>
            <a:ext uri="{FF2B5EF4-FFF2-40B4-BE49-F238E27FC236}">
              <a16:creationId xmlns:a16="http://schemas.microsoft.com/office/drawing/2014/main" id="{00000000-0008-0000-0600-0000C0060000}"/>
            </a:ext>
          </a:extLst>
        </xdr:cNvPr>
        <xdr:cNvSpPr/>
      </xdr:nvSpPr>
      <xdr:spPr>
        <a:xfrm>
          <a:off x="16713000" y="166428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74</xdr:col>
      <xdr:colOff>188280</xdr:colOff>
      <xdr:row>95</xdr:row>
      <xdr:rowOff>141480</xdr:rowOff>
    </xdr:from>
    <xdr:to>
      <xdr:col>77</xdr:col>
      <xdr:colOff>202320</xdr:colOff>
      <xdr:row>97</xdr:row>
      <xdr:rowOff>36360</xdr:rowOff>
    </xdr:to>
    <xdr:sp macro="" textlink="">
      <xdr:nvSpPr>
        <xdr:cNvPr id="1729" name="CustomShape 1">
          <a:extLst>
            <a:ext uri="{FF2B5EF4-FFF2-40B4-BE49-F238E27FC236}">
              <a16:creationId xmlns:a16="http://schemas.microsoft.com/office/drawing/2014/main" id="{00000000-0008-0000-0600-0000C1060000}"/>
            </a:ext>
          </a:extLst>
        </xdr:cNvPr>
        <xdr:cNvSpPr/>
      </xdr:nvSpPr>
      <xdr:spPr>
        <a:xfrm>
          <a:off x="16399800" y="1642896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25,525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50760</xdr:colOff>
      <xdr:row>97</xdr:row>
      <xdr:rowOff>47880</xdr:rowOff>
    </xdr:from>
    <xdr:to>
      <xdr:col>71</xdr:col>
      <xdr:colOff>177480</xdr:colOff>
      <xdr:row>98</xdr:row>
      <xdr:rowOff>42480</xdr:rowOff>
    </xdr:to>
    <xdr:sp macro="" textlink="">
      <xdr:nvSpPr>
        <xdr:cNvPr id="1730" name="Line 1">
          <a:extLst>
            <a:ext uri="{FF2B5EF4-FFF2-40B4-BE49-F238E27FC236}">
              <a16:creationId xmlns:a16="http://schemas.microsoft.com/office/drawing/2014/main" id="{00000000-0008-0000-0600-0000C2060000}"/>
            </a:ext>
          </a:extLst>
        </xdr:cNvPr>
        <xdr:cNvSpPr/>
      </xdr:nvSpPr>
      <xdr:spPr>
        <a:xfrm flipV="1">
          <a:off x="14728680" y="16678440"/>
          <a:ext cx="1002960" cy="1659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127080</xdr:colOff>
      <xdr:row>97</xdr:row>
      <xdr:rowOff>36000</xdr:rowOff>
    </xdr:from>
    <xdr:to>
      <xdr:col>72</xdr:col>
      <xdr:colOff>37800</xdr:colOff>
      <xdr:row>97</xdr:row>
      <xdr:rowOff>137160</xdr:rowOff>
    </xdr:to>
    <xdr:sp macro="" textlink="">
      <xdr:nvSpPr>
        <xdr:cNvPr id="1731" name="CustomShape 1">
          <a:extLst>
            <a:ext uri="{FF2B5EF4-FFF2-40B4-BE49-F238E27FC236}">
              <a16:creationId xmlns:a16="http://schemas.microsoft.com/office/drawing/2014/main" id="{00000000-0008-0000-0600-0000C3060000}"/>
            </a:ext>
          </a:extLst>
        </xdr:cNvPr>
        <xdr:cNvSpPr/>
      </xdr:nvSpPr>
      <xdr:spPr>
        <a:xfrm>
          <a:off x="15681240" y="16666560"/>
          <a:ext cx="1299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33840</xdr:colOff>
      <xdr:row>97</xdr:row>
      <xdr:rowOff>138960</xdr:rowOff>
    </xdr:from>
    <xdr:to>
      <xdr:col>73</xdr:col>
      <xdr:colOff>46800</xdr:colOff>
      <xdr:row>99</xdr:row>
      <xdr:rowOff>34920</xdr:rowOff>
    </xdr:to>
    <xdr:sp macro="" textlink="">
      <xdr:nvSpPr>
        <xdr:cNvPr id="1732" name="CustomShape 1">
          <a:extLst>
            <a:ext uri="{FF2B5EF4-FFF2-40B4-BE49-F238E27FC236}">
              <a16:creationId xmlns:a16="http://schemas.microsoft.com/office/drawing/2014/main" id="{00000000-0008-0000-0600-0000C4060000}"/>
            </a:ext>
          </a:extLst>
        </xdr:cNvPr>
        <xdr:cNvSpPr/>
      </xdr:nvSpPr>
      <xdr:spPr>
        <a:xfrm>
          <a:off x="15368760" y="1676952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23,664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97</xdr:row>
      <xdr:rowOff>52920</xdr:rowOff>
    </xdr:from>
    <xdr:to>
      <xdr:col>67</xdr:col>
      <xdr:colOff>101160</xdr:colOff>
      <xdr:row>97</xdr:row>
      <xdr:rowOff>154080</xdr:rowOff>
    </xdr:to>
    <xdr:sp macro="" textlink="">
      <xdr:nvSpPr>
        <xdr:cNvPr id="1733" name="CustomShape 1">
          <a:extLst>
            <a:ext uri="{FF2B5EF4-FFF2-40B4-BE49-F238E27FC236}">
              <a16:creationId xmlns:a16="http://schemas.microsoft.com/office/drawing/2014/main" id="{00000000-0008-0000-0600-0000C5060000}"/>
            </a:ext>
          </a:extLst>
        </xdr:cNvPr>
        <xdr:cNvSpPr/>
      </xdr:nvSpPr>
      <xdr:spPr>
        <a:xfrm>
          <a:off x="14677920" y="166834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96480</xdr:colOff>
      <xdr:row>96</xdr:row>
      <xdr:rowOff>9360</xdr:rowOff>
    </xdr:from>
    <xdr:to>
      <xdr:col>68</xdr:col>
      <xdr:colOff>110520</xdr:colOff>
      <xdr:row>97</xdr:row>
      <xdr:rowOff>76680</xdr:rowOff>
    </xdr:to>
    <xdr:sp macro="" textlink="">
      <xdr:nvSpPr>
        <xdr:cNvPr id="1734" name="CustomShape 1">
          <a:extLst>
            <a:ext uri="{FF2B5EF4-FFF2-40B4-BE49-F238E27FC236}">
              <a16:creationId xmlns:a16="http://schemas.microsoft.com/office/drawing/2014/main" id="{00000000-0008-0000-0600-0000C6060000}"/>
            </a:ext>
          </a:extLst>
        </xdr:cNvPr>
        <xdr:cNvSpPr/>
      </xdr:nvSpPr>
      <xdr:spPr>
        <a:xfrm>
          <a:off x="14336280" y="164685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22,340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macro="" textlink="">
      <xdr:nvSpPr>
        <xdr:cNvPr id="1735" name="CustomShape 1">
          <a:extLst>
            <a:ext uri="{FF2B5EF4-FFF2-40B4-BE49-F238E27FC236}">
              <a16:creationId xmlns:a16="http://schemas.microsoft.com/office/drawing/2014/main" id="{00000000-0008-0000-0600-0000C7060000}"/>
            </a:ext>
          </a:extLst>
        </xdr:cNvPr>
        <xdr:cNvSpPr/>
      </xdr:nvSpPr>
      <xdr:spPr>
        <a:xfrm>
          <a:off x="18529920" y="1740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macro="" textlink="">
      <xdr:nvSpPr>
        <xdr:cNvPr id="1736" name="CustomShape 1">
          <a:extLst>
            <a:ext uri="{FF2B5EF4-FFF2-40B4-BE49-F238E27FC236}">
              <a16:creationId xmlns:a16="http://schemas.microsoft.com/office/drawing/2014/main" id="{00000000-0008-0000-0600-0000C8060000}"/>
            </a:ext>
          </a:extLst>
        </xdr:cNvPr>
        <xdr:cNvSpPr/>
      </xdr:nvSpPr>
      <xdr:spPr>
        <a:xfrm>
          <a:off x="17576640" y="17406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macro="" textlink="">
      <xdr:nvSpPr>
        <xdr:cNvPr id="1737" name="CustomShape 1">
          <a:extLst>
            <a:ext uri="{FF2B5EF4-FFF2-40B4-BE49-F238E27FC236}">
              <a16:creationId xmlns:a16="http://schemas.microsoft.com/office/drawing/2014/main" id="{00000000-0008-0000-0600-0000C9060000}"/>
            </a:ext>
          </a:extLst>
        </xdr:cNvPr>
        <xdr:cNvSpPr/>
      </xdr:nvSpPr>
      <xdr:spPr>
        <a:xfrm>
          <a:off x="1654560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macro="" textlink="">
      <xdr:nvSpPr>
        <xdr:cNvPr id="1738" name="CustomShape 1">
          <a:extLst>
            <a:ext uri="{FF2B5EF4-FFF2-40B4-BE49-F238E27FC236}">
              <a16:creationId xmlns:a16="http://schemas.microsoft.com/office/drawing/2014/main" id="{00000000-0008-0000-0600-0000CA060000}"/>
            </a:ext>
          </a:extLst>
        </xdr:cNvPr>
        <xdr:cNvSpPr/>
      </xdr:nvSpPr>
      <xdr:spPr>
        <a:xfrm>
          <a:off x="1551348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macro="" textlink="">
      <xdr:nvSpPr>
        <xdr:cNvPr id="1739" name="CustomShape 1">
          <a:extLst>
            <a:ext uri="{FF2B5EF4-FFF2-40B4-BE49-F238E27FC236}">
              <a16:creationId xmlns:a16="http://schemas.microsoft.com/office/drawing/2014/main" id="{00000000-0008-0000-0600-0000CB060000}"/>
            </a:ext>
          </a:extLst>
        </xdr:cNvPr>
        <xdr:cNvSpPr/>
      </xdr:nvSpPr>
      <xdr:spPr>
        <a:xfrm>
          <a:off x="1451016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96</xdr:row>
      <xdr:rowOff>169560</xdr:rowOff>
    </xdr:from>
    <xdr:to>
      <xdr:col>85</xdr:col>
      <xdr:colOff>177480</xdr:colOff>
      <xdr:row>97</xdr:row>
      <xdr:rowOff>99360</xdr:rowOff>
    </xdr:to>
    <xdr:sp macro="" textlink="">
      <xdr:nvSpPr>
        <xdr:cNvPr id="1740" name="CustomShape 1">
          <a:extLst>
            <a:ext uri="{FF2B5EF4-FFF2-40B4-BE49-F238E27FC236}">
              <a16:creationId xmlns:a16="http://schemas.microsoft.com/office/drawing/2014/main" id="{00000000-0008-0000-0600-0000CC060000}"/>
            </a:ext>
          </a:extLst>
        </xdr:cNvPr>
        <xdr:cNvSpPr/>
      </xdr:nvSpPr>
      <xdr:spPr>
        <a:xfrm>
          <a:off x="18697680" y="166287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96</xdr:row>
      <xdr:rowOff>158040</xdr:rowOff>
    </xdr:from>
    <xdr:to>
      <xdr:col>88</xdr:col>
      <xdr:colOff>123840</xdr:colOff>
      <xdr:row>98</xdr:row>
      <xdr:rowOff>54000</xdr:rowOff>
    </xdr:to>
    <xdr:sp macro="" textlink="">
      <xdr:nvSpPr>
        <xdr:cNvPr id="1741" name="CustomShape 1">
          <a:extLst>
            <a:ext uri="{FF2B5EF4-FFF2-40B4-BE49-F238E27FC236}">
              <a16:creationId xmlns:a16="http://schemas.microsoft.com/office/drawing/2014/main" id="{00000000-0008-0000-0600-0000CD060000}"/>
            </a:ext>
          </a:extLst>
        </xdr:cNvPr>
        <xdr:cNvSpPr/>
      </xdr:nvSpPr>
      <xdr:spPr>
        <a:xfrm>
          <a:off x="18731160" y="166172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26,637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720</xdr:colOff>
      <xdr:row>97</xdr:row>
      <xdr:rowOff>140040</xdr:rowOff>
    </xdr:from>
    <xdr:to>
      <xdr:col>81</xdr:col>
      <xdr:colOff>101880</xdr:colOff>
      <xdr:row>98</xdr:row>
      <xdr:rowOff>70560</xdr:rowOff>
    </xdr:to>
    <xdr:sp macro="" textlink="">
      <xdr:nvSpPr>
        <xdr:cNvPr id="1742" name="CustomShape 1">
          <a:extLst>
            <a:ext uri="{FF2B5EF4-FFF2-40B4-BE49-F238E27FC236}">
              <a16:creationId xmlns:a16="http://schemas.microsoft.com/office/drawing/2014/main" id="{00000000-0008-0000-0600-0000CE060000}"/>
            </a:ext>
          </a:extLst>
        </xdr:cNvPr>
        <xdr:cNvSpPr/>
      </xdr:nvSpPr>
      <xdr:spPr>
        <a:xfrm>
          <a:off x="17745480" y="1677060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97200</xdr:colOff>
      <xdr:row>98</xdr:row>
      <xdr:rowOff>72000</xdr:rowOff>
    </xdr:from>
    <xdr:to>
      <xdr:col>82</xdr:col>
      <xdr:colOff>110160</xdr:colOff>
      <xdr:row>99</xdr:row>
      <xdr:rowOff>139320</xdr:rowOff>
    </xdr:to>
    <xdr:sp macro="" textlink="">
      <xdr:nvSpPr>
        <xdr:cNvPr id="1743" name="CustomShape 1">
          <a:extLst>
            <a:ext uri="{FF2B5EF4-FFF2-40B4-BE49-F238E27FC236}">
              <a16:creationId xmlns:a16="http://schemas.microsoft.com/office/drawing/2014/main" id="{00000000-0008-0000-0600-0000CF060000}"/>
            </a:ext>
          </a:extLst>
        </xdr:cNvPr>
        <xdr:cNvSpPr/>
      </xdr:nvSpPr>
      <xdr:spPr>
        <a:xfrm>
          <a:off x="17403840" y="1687392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15,479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63360</xdr:colOff>
      <xdr:row>97</xdr:row>
      <xdr:rowOff>146520</xdr:rowOff>
    </xdr:from>
    <xdr:to>
      <xdr:col>76</xdr:col>
      <xdr:colOff>164520</xdr:colOff>
      <xdr:row>98</xdr:row>
      <xdr:rowOff>77040</xdr:rowOff>
    </xdr:to>
    <xdr:sp macro="" textlink="">
      <xdr:nvSpPr>
        <xdr:cNvPr id="1744" name="CustomShape 1">
          <a:extLst>
            <a:ext uri="{FF2B5EF4-FFF2-40B4-BE49-F238E27FC236}">
              <a16:creationId xmlns:a16="http://schemas.microsoft.com/office/drawing/2014/main" id="{00000000-0008-0000-0600-0000D0060000}"/>
            </a:ext>
          </a:extLst>
        </xdr:cNvPr>
        <xdr:cNvSpPr/>
      </xdr:nvSpPr>
      <xdr:spPr>
        <a:xfrm>
          <a:off x="16713000" y="167770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74</xdr:col>
      <xdr:colOff>188280</xdr:colOff>
      <xdr:row>98</xdr:row>
      <xdr:rowOff>78480</xdr:rowOff>
    </xdr:from>
    <xdr:to>
      <xdr:col>77</xdr:col>
      <xdr:colOff>202320</xdr:colOff>
      <xdr:row>99</xdr:row>
      <xdr:rowOff>145800</xdr:rowOff>
    </xdr:to>
    <xdr:sp macro="" textlink="">
      <xdr:nvSpPr>
        <xdr:cNvPr id="1745" name="CustomShape 1">
          <a:extLst>
            <a:ext uri="{FF2B5EF4-FFF2-40B4-BE49-F238E27FC236}">
              <a16:creationId xmlns:a16="http://schemas.microsoft.com/office/drawing/2014/main" id="{00000000-0008-0000-0600-0000D1060000}"/>
            </a:ext>
          </a:extLst>
        </xdr:cNvPr>
        <xdr:cNvSpPr/>
      </xdr:nvSpPr>
      <xdr:spPr>
        <a:xfrm>
          <a:off x="16399800" y="168804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14,965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127080</xdr:colOff>
      <xdr:row>96</xdr:row>
      <xdr:rowOff>168840</xdr:rowOff>
    </xdr:from>
    <xdr:to>
      <xdr:col>72</xdr:col>
      <xdr:colOff>37800</xdr:colOff>
      <xdr:row>97</xdr:row>
      <xdr:rowOff>98640</xdr:rowOff>
    </xdr:to>
    <xdr:sp macro="" textlink="">
      <xdr:nvSpPr>
        <xdr:cNvPr id="1746" name="CustomShape 1">
          <a:extLst>
            <a:ext uri="{FF2B5EF4-FFF2-40B4-BE49-F238E27FC236}">
              <a16:creationId xmlns:a16="http://schemas.microsoft.com/office/drawing/2014/main" id="{00000000-0008-0000-0600-0000D2060000}"/>
            </a:ext>
          </a:extLst>
        </xdr:cNvPr>
        <xdr:cNvSpPr/>
      </xdr:nvSpPr>
      <xdr:spPr>
        <a:xfrm>
          <a:off x="15681240" y="16628040"/>
          <a:ext cx="129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33840</xdr:colOff>
      <xdr:row>95</xdr:row>
      <xdr:rowOff>126360</xdr:rowOff>
    </xdr:from>
    <xdr:to>
      <xdr:col>73</xdr:col>
      <xdr:colOff>46800</xdr:colOff>
      <xdr:row>97</xdr:row>
      <xdr:rowOff>21240</xdr:rowOff>
    </xdr:to>
    <xdr:sp macro="" textlink="">
      <xdr:nvSpPr>
        <xdr:cNvPr id="1747" name="CustomShape 1">
          <a:extLst>
            <a:ext uri="{FF2B5EF4-FFF2-40B4-BE49-F238E27FC236}">
              <a16:creationId xmlns:a16="http://schemas.microsoft.com/office/drawing/2014/main" id="{00000000-0008-0000-0600-0000D3060000}"/>
            </a:ext>
          </a:extLst>
        </xdr:cNvPr>
        <xdr:cNvSpPr/>
      </xdr:nvSpPr>
      <xdr:spPr>
        <a:xfrm>
          <a:off x="15368760" y="1641384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26,714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97</xdr:row>
      <xdr:rowOff>163080</xdr:rowOff>
    </xdr:from>
    <xdr:to>
      <xdr:col>67</xdr:col>
      <xdr:colOff>101160</xdr:colOff>
      <xdr:row>98</xdr:row>
      <xdr:rowOff>93600</xdr:rowOff>
    </xdr:to>
    <xdr:sp macro="" textlink="">
      <xdr:nvSpPr>
        <xdr:cNvPr id="1748" name="CustomShape 1">
          <a:extLst>
            <a:ext uri="{FF2B5EF4-FFF2-40B4-BE49-F238E27FC236}">
              <a16:creationId xmlns:a16="http://schemas.microsoft.com/office/drawing/2014/main" id="{00000000-0008-0000-0600-0000D4060000}"/>
            </a:ext>
          </a:extLst>
        </xdr:cNvPr>
        <xdr:cNvSpPr/>
      </xdr:nvSpPr>
      <xdr:spPr>
        <a:xfrm>
          <a:off x="14677920" y="1679364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96480</xdr:colOff>
      <xdr:row>98</xdr:row>
      <xdr:rowOff>95040</xdr:rowOff>
    </xdr:from>
    <xdr:to>
      <xdr:col>68</xdr:col>
      <xdr:colOff>110520</xdr:colOff>
      <xdr:row>99</xdr:row>
      <xdr:rowOff>162360</xdr:rowOff>
    </xdr:to>
    <xdr:sp macro="" textlink="">
      <xdr:nvSpPr>
        <xdr:cNvPr id="1749" name="CustomShape 1">
          <a:extLst>
            <a:ext uri="{FF2B5EF4-FFF2-40B4-BE49-F238E27FC236}">
              <a16:creationId xmlns:a16="http://schemas.microsoft.com/office/drawing/2014/main" id="{00000000-0008-0000-0600-0000D5060000}"/>
            </a:ext>
          </a:extLst>
        </xdr:cNvPr>
        <xdr:cNvSpPr/>
      </xdr:nvSpPr>
      <xdr:spPr>
        <a:xfrm>
          <a:off x="14336280" y="168969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13,662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macro="" textlink="">
      <xdr:nvSpPr>
        <xdr:cNvPr id="1750" name="CustomShape 1">
          <a:extLst>
            <a:ext uri="{FF2B5EF4-FFF2-40B4-BE49-F238E27FC236}">
              <a16:creationId xmlns:a16="http://schemas.microsoft.com/office/drawing/2014/main" id="{00000000-0008-0000-0600-0000D6060000}"/>
            </a:ext>
          </a:extLst>
        </xdr:cNvPr>
        <xdr:cNvSpPr/>
      </xdr:nvSpPr>
      <xdr:spPr>
        <a:xfrm>
          <a:off x="21031200" y="4001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投資及び出資金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macro="" textlink="">
      <xdr:nvSpPr>
        <xdr:cNvPr id="1751" name="CustomShape 1">
          <a:extLst>
            <a:ext uri="{FF2B5EF4-FFF2-40B4-BE49-F238E27FC236}">
              <a16:creationId xmlns:a16="http://schemas.microsoft.com/office/drawing/2014/main" id="{00000000-0008-0000-0600-0000D7060000}"/>
            </a:ext>
          </a:extLst>
        </xdr:cNvPr>
        <xdr:cNvSpPr/>
      </xdr:nvSpPr>
      <xdr:spPr>
        <a:xfrm>
          <a:off x="21158280" y="4343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macro="" textlink="">
      <xdr:nvSpPr>
        <xdr:cNvPr id="1752" name="CustomShape 1">
          <a:extLst>
            <a:ext uri="{FF2B5EF4-FFF2-40B4-BE49-F238E27FC236}">
              <a16:creationId xmlns:a16="http://schemas.microsoft.com/office/drawing/2014/main" id="{00000000-0008-0000-0600-0000D8060000}"/>
            </a:ext>
          </a:extLst>
        </xdr:cNvPr>
        <xdr:cNvSpPr/>
      </xdr:nvSpPr>
      <xdr:spPr>
        <a:xfrm>
          <a:off x="21158280" y="4547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13/63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macro="" textlink="">
      <xdr:nvSpPr>
        <xdr:cNvPr id="1753" name="CustomShape 1">
          <a:extLst>
            <a:ext uri="{FF2B5EF4-FFF2-40B4-BE49-F238E27FC236}">
              <a16:creationId xmlns:a16="http://schemas.microsoft.com/office/drawing/2014/main" id="{00000000-0008-0000-0600-0000D9060000}"/>
            </a:ext>
          </a:extLst>
        </xdr:cNvPr>
        <xdr:cNvSpPr/>
      </xdr:nvSpPr>
      <xdr:spPr>
        <a:xfrm>
          <a:off x="22345560" y="4343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macro="" textlink="">
      <xdr:nvSpPr>
        <xdr:cNvPr id="1754" name="CustomShape 1">
          <a:extLst>
            <a:ext uri="{FF2B5EF4-FFF2-40B4-BE49-F238E27FC236}">
              <a16:creationId xmlns:a16="http://schemas.microsoft.com/office/drawing/2014/main" id="{00000000-0008-0000-0600-0000DA060000}"/>
            </a:ext>
          </a:extLst>
        </xdr:cNvPr>
        <xdr:cNvSpPr/>
      </xdr:nvSpPr>
      <xdr:spPr>
        <a:xfrm>
          <a:off x="22345560" y="4547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2,057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macro="" textlink="">
      <xdr:nvSpPr>
        <xdr:cNvPr id="1755" name="CustomShape 1">
          <a:extLst>
            <a:ext uri="{FF2B5EF4-FFF2-40B4-BE49-F238E27FC236}">
              <a16:creationId xmlns:a16="http://schemas.microsoft.com/office/drawing/2014/main" id="{00000000-0008-0000-0600-0000DB060000}"/>
            </a:ext>
          </a:extLst>
        </xdr:cNvPr>
        <xdr:cNvSpPr/>
      </xdr:nvSpPr>
      <xdr:spPr>
        <a:xfrm>
          <a:off x="23660640" y="4343400"/>
          <a:ext cx="17514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macro="" textlink="">
      <xdr:nvSpPr>
        <xdr:cNvPr id="1756" name="CustomShape 1">
          <a:extLst>
            <a:ext uri="{FF2B5EF4-FFF2-40B4-BE49-F238E27FC236}">
              <a16:creationId xmlns:a16="http://schemas.microsoft.com/office/drawing/2014/main" id="{00000000-0008-0000-0600-0000DC060000}"/>
            </a:ext>
          </a:extLst>
        </xdr:cNvPr>
        <xdr:cNvSpPr/>
      </xdr:nvSpPr>
      <xdr:spPr>
        <a:xfrm>
          <a:off x="23660640" y="4547160"/>
          <a:ext cx="175140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4,526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macro="" textlink="">
      <xdr:nvSpPr>
        <xdr:cNvPr id="1757" name="CustomShape 1">
          <a:extLst>
            <a:ext uri="{FF2B5EF4-FFF2-40B4-BE49-F238E27FC236}">
              <a16:creationId xmlns:a16="http://schemas.microsoft.com/office/drawing/2014/main" id="{00000000-0008-0000-0600-0000DD060000}"/>
            </a:ext>
          </a:extLst>
        </xdr:cNvPr>
        <xdr:cNvSpPr/>
      </xdr:nvSpPr>
      <xdr:spPr>
        <a:xfrm>
          <a:off x="21031200" y="4826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95</xdr:col>
      <xdr:colOff>123480</xdr:colOff>
      <xdr:row>27</xdr:row>
      <xdr:rowOff>7200</xdr:rowOff>
    </xdr:from>
    <xdr:to>
      <xdr:col>97</xdr:col>
      <xdr:colOff>93240</xdr:colOff>
      <xdr:row>28</xdr:row>
      <xdr:rowOff>43560</xdr:rowOff>
    </xdr:to>
    <xdr:sp macro="" textlink="">
      <xdr:nvSpPr>
        <xdr:cNvPr id="1758" name="CustomShape 1">
          <a:extLst>
            <a:ext uri="{FF2B5EF4-FFF2-40B4-BE49-F238E27FC236}">
              <a16:creationId xmlns:a16="http://schemas.microsoft.com/office/drawing/2014/main" id="{00000000-0008-0000-0600-0000DE060000}"/>
            </a:ext>
          </a:extLst>
        </xdr:cNvPr>
        <xdr:cNvSpPr/>
      </xdr:nvSpPr>
      <xdr:spPr>
        <a:xfrm>
          <a:off x="20935440" y="4636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macro="" textlink="">
      <xdr:nvSpPr>
        <xdr:cNvPr id="1759" name="Line 1">
          <a:extLst>
            <a:ext uri="{FF2B5EF4-FFF2-40B4-BE49-F238E27FC236}">
              <a16:creationId xmlns:a16="http://schemas.microsoft.com/office/drawing/2014/main" id="{00000000-0008-0000-0600-0000DF060000}"/>
            </a:ext>
          </a:extLst>
        </xdr:cNvPr>
        <xdr:cNvSpPr/>
      </xdr:nvSpPr>
      <xdr:spPr>
        <a:xfrm>
          <a:off x="21031200" y="7111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0</xdr:colOff>
      <xdr:row>38</xdr:row>
      <xdr:rowOff>140040</xdr:rowOff>
    </xdr:from>
    <xdr:to>
      <xdr:col>120</xdr:col>
      <xdr:colOff>114120</xdr:colOff>
      <xdr:row>38</xdr:row>
      <xdr:rowOff>140040</xdr:rowOff>
    </xdr:to>
    <xdr:sp macro="" textlink="">
      <xdr:nvSpPr>
        <xdr:cNvPr id="1760" name="Line 1">
          <a:extLst>
            <a:ext uri="{FF2B5EF4-FFF2-40B4-BE49-F238E27FC236}">
              <a16:creationId xmlns:a16="http://schemas.microsoft.com/office/drawing/2014/main" id="{00000000-0008-0000-0600-0000E0060000}"/>
            </a:ext>
          </a:extLst>
        </xdr:cNvPr>
        <xdr:cNvSpPr/>
      </xdr:nvSpPr>
      <xdr:spPr>
        <a:xfrm>
          <a:off x="21031200" y="66549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94</xdr:col>
      <xdr:colOff>126720</xdr:colOff>
      <xdr:row>38</xdr:row>
      <xdr:rowOff>8280</xdr:rowOff>
    </xdr:from>
    <xdr:to>
      <xdr:col>95</xdr:col>
      <xdr:colOff>168120</xdr:colOff>
      <xdr:row>39</xdr:row>
      <xdr:rowOff>75600</xdr:rowOff>
    </xdr:to>
    <xdr:sp macro="" textlink="">
      <xdr:nvSpPr>
        <xdr:cNvPr id="1761" name="CustomShape 1">
          <a:extLst>
            <a:ext uri="{FF2B5EF4-FFF2-40B4-BE49-F238E27FC236}">
              <a16:creationId xmlns:a16="http://schemas.microsoft.com/office/drawing/2014/main" id="{00000000-0008-0000-0600-0000E1060000}"/>
            </a:ext>
          </a:extLst>
        </xdr:cNvPr>
        <xdr:cNvSpPr/>
      </xdr:nvSpPr>
      <xdr:spPr>
        <a:xfrm>
          <a:off x="20719440" y="652320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36</xdr:row>
      <xdr:rowOff>25200</xdr:rowOff>
    </xdr:from>
    <xdr:to>
      <xdr:col>120</xdr:col>
      <xdr:colOff>114120</xdr:colOff>
      <xdr:row>36</xdr:row>
      <xdr:rowOff>25200</xdr:rowOff>
    </xdr:to>
    <xdr:sp macro="" textlink="">
      <xdr:nvSpPr>
        <xdr:cNvPr id="1762" name="Line 1">
          <a:extLst>
            <a:ext uri="{FF2B5EF4-FFF2-40B4-BE49-F238E27FC236}">
              <a16:creationId xmlns:a16="http://schemas.microsoft.com/office/drawing/2014/main" id="{00000000-0008-0000-0600-0000E2060000}"/>
            </a:ext>
          </a:extLst>
        </xdr:cNvPr>
        <xdr:cNvSpPr/>
      </xdr:nvSpPr>
      <xdr:spPr>
        <a:xfrm>
          <a:off x="21031200" y="61974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213840</xdr:colOff>
      <xdr:row>35</xdr:row>
      <xdr:rowOff>65520</xdr:rowOff>
    </xdr:from>
    <xdr:to>
      <xdr:col>95</xdr:col>
      <xdr:colOff>180720</xdr:colOff>
      <xdr:row>36</xdr:row>
      <xdr:rowOff>131760</xdr:rowOff>
    </xdr:to>
    <xdr:sp macro="" textlink="">
      <xdr:nvSpPr>
        <xdr:cNvPr id="1763" name="CustomShape 1">
          <a:extLst>
            <a:ext uri="{FF2B5EF4-FFF2-40B4-BE49-F238E27FC236}">
              <a16:creationId xmlns:a16="http://schemas.microsoft.com/office/drawing/2014/main" id="{00000000-0008-0000-0600-0000E3060000}"/>
            </a:ext>
          </a:extLst>
        </xdr:cNvPr>
        <xdr:cNvSpPr/>
      </xdr:nvSpPr>
      <xdr:spPr>
        <a:xfrm>
          <a:off x="20368440" y="6066000"/>
          <a:ext cx="624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82440</xdr:rowOff>
    </xdr:from>
    <xdr:to>
      <xdr:col>120</xdr:col>
      <xdr:colOff>114120</xdr:colOff>
      <xdr:row>33</xdr:row>
      <xdr:rowOff>82440</xdr:rowOff>
    </xdr:to>
    <xdr:sp macro="" textlink="">
      <xdr:nvSpPr>
        <xdr:cNvPr id="1764" name="Line 1">
          <a:extLst>
            <a:ext uri="{FF2B5EF4-FFF2-40B4-BE49-F238E27FC236}">
              <a16:creationId xmlns:a16="http://schemas.microsoft.com/office/drawing/2014/main" id="{00000000-0008-0000-0600-0000E4060000}"/>
            </a:ext>
          </a:extLst>
        </xdr:cNvPr>
        <xdr:cNvSpPr/>
      </xdr:nvSpPr>
      <xdr:spPr>
        <a:xfrm>
          <a:off x="21031200" y="57402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213840</xdr:colOff>
      <xdr:row>32</xdr:row>
      <xdr:rowOff>121680</xdr:rowOff>
    </xdr:from>
    <xdr:to>
      <xdr:col>95</xdr:col>
      <xdr:colOff>180720</xdr:colOff>
      <xdr:row>34</xdr:row>
      <xdr:rowOff>17640</xdr:rowOff>
    </xdr:to>
    <xdr:sp macro="" textlink="">
      <xdr:nvSpPr>
        <xdr:cNvPr id="1765" name="CustomShape 1">
          <a:extLst>
            <a:ext uri="{FF2B5EF4-FFF2-40B4-BE49-F238E27FC236}">
              <a16:creationId xmlns:a16="http://schemas.microsoft.com/office/drawing/2014/main" id="{00000000-0008-0000-0600-0000E5060000}"/>
            </a:ext>
          </a:extLst>
        </xdr:cNvPr>
        <xdr:cNvSpPr/>
      </xdr:nvSpPr>
      <xdr:spPr>
        <a:xfrm>
          <a:off x="20368440" y="560808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140040</xdr:rowOff>
    </xdr:from>
    <xdr:to>
      <xdr:col>120</xdr:col>
      <xdr:colOff>114120</xdr:colOff>
      <xdr:row>30</xdr:row>
      <xdr:rowOff>140040</xdr:rowOff>
    </xdr:to>
    <xdr:sp macro="" textlink="">
      <xdr:nvSpPr>
        <xdr:cNvPr id="1766" name="Line 1">
          <a:extLst>
            <a:ext uri="{FF2B5EF4-FFF2-40B4-BE49-F238E27FC236}">
              <a16:creationId xmlns:a16="http://schemas.microsoft.com/office/drawing/2014/main" id="{00000000-0008-0000-0600-0000E6060000}"/>
            </a:ext>
          </a:extLst>
        </xdr:cNvPr>
        <xdr:cNvSpPr/>
      </xdr:nvSpPr>
      <xdr:spPr>
        <a:xfrm>
          <a:off x="21031200" y="52833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213840</xdr:colOff>
      <xdr:row>30</xdr:row>
      <xdr:rowOff>8280</xdr:rowOff>
    </xdr:from>
    <xdr:to>
      <xdr:col>95</xdr:col>
      <xdr:colOff>180720</xdr:colOff>
      <xdr:row>31</xdr:row>
      <xdr:rowOff>75600</xdr:rowOff>
    </xdr:to>
    <xdr:sp macro="" textlink="">
      <xdr:nvSpPr>
        <xdr:cNvPr id="1767" name="CustomShape 1">
          <a:extLst>
            <a:ext uri="{FF2B5EF4-FFF2-40B4-BE49-F238E27FC236}">
              <a16:creationId xmlns:a16="http://schemas.microsoft.com/office/drawing/2014/main" id="{00000000-0008-0000-0600-0000E7060000}"/>
            </a:ext>
          </a:extLst>
        </xdr:cNvPr>
        <xdr:cNvSpPr/>
      </xdr:nvSpPr>
      <xdr:spPr>
        <a:xfrm>
          <a:off x="20368440" y="515160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macro="" textlink="">
      <xdr:nvSpPr>
        <xdr:cNvPr id="1768" name="Line 1">
          <a:extLst>
            <a:ext uri="{FF2B5EF4-FFF2-40B4-BE49-F238E27FC236}">
              <a16:creationId xmlns:a16="http://schemas.microsoft.com/office/drawing/2014/main" id="{00000000-0008-0000-0600-0000E8060000}"/>
            </a:ext>
          </a:extLst>
        </xdr:cNvPr>
        <xdr:cNvSpPr/>
      </xdr:nvSpPr>
      <xdr:spPr>
        <a:xfrm>
          <a:off x="21031200" y="4825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213840</xdr:colOff>
      <xdr:row>27</xdr:row>
      <xdr:rowOff>65520</xdr:rowOff>
    </xdr:from>
    <xdr:to>
      <xdr:col>95</xdr:col>
      <xdr:colOff>180720</xdr:colOff>
      <xdr:row>28</xdr:row>
      <xdr:rowOff>131760</xdr:rowOff>
    </xdr:to>
    <xdr:sp macro="" textlink="">
      <xdr:nvSpPr>
        <xdr:cNvPr id="1769" name="CustomShape 1">
          <a:extLst>
            <a:ext uri="{FF2B5EF4-FFF2-40B4-BE49-F238E27FC236}">
              <a16:creationId xmlns:a16="http://schemas.microsoft.com/office/drawing/2014/main" id="{00000000-0008-0000-0600-0000E9060000}"/>
            </a:ext>
          </a:extLst>
        </xdr:cNvPr>
        <xdr:cNvSpPr/>
      </xdr:nvSpPr>
      <xdr:spPr>
        <a:xfrm>
          <a:off x="20368440" y="4694400"/>
          <a:ext cx="624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macro="" textlink="">
      <xdr:nvSpPr>
        <xdr:cNvPr id="1770" name="CustomShape 1">
          <a:extLst>
            <a:ext uri="{FF2B5EF4-FFF2-40B4-BE49-F238E27FC236}">
              <a16:creationId xmlns:a16="http://schemas.microsoft.com/office/drawing/2014/main" id="{00000000-0008-0000-0600-0000EA060000}"/>
            </a:ext>
          </a:extLst>
        </xdr:cNvPr>
        <xdr:cNvSpPr/>
      </xdr:nvSpPr>
      <xdr:spPr>
        <a:xfrm>
          <a:off x="21031200" y="4826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61920</xdr:colOff>
      <xdr:row>30</xdr:row>
      <xdr:rowOff>36360</xdr:rowOff>
    </xdr:from>
    <xdr:to>
      <xdr:col>116</xdr:col>
      <xdr:colOff>63000</xdr:colOff>
      <xdr:row>38</xdr:row>
      <xdr:rowOff>140040</xdr:rowOff>
    </xdr:to>
    <xdr:sp macro="" textlink="">
      <xdr:nvSpPr>
        <xdr:cNvPr id="1771" name="Line 1">
          <a:extLst>
            <a:ext uri="{FF2B5EF4-FFF2-40B4-BE49-F238E27FC236}">
              <a16:creationId xmlns:a16="http://schemas.microsoft.com/office/drawing/2014/main" id="{00000000-0008-0000-0600-0000EB060000}"/>
            </a:ext>
          </a:extLst>
        </xdr:cNvPr>
        <xdr:cNvSpPr/>
      </xdr:nvSpPr>
      <xdr:spPr>
        <a:xfrm flipV="1">
          <a:off x="25474320" y="5179680"/>
          <a:ext cx="1080" cy="14752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38</xdr:row>
      <xdr:rowOff>154440</xdr:rowOff>
    </xdr:from>
    <xdr:to>
      <xdr:col>117</xdr:col>
      <xdr:colOff>154440</xdr:colOff>
      <xdr:row>40</xdr:row>
      <xdr:rowOff>49320</xdr:rowOff>
    </xdr:to>
    <xdr:sp macro="" textlink="">
      <xdr:nvSpPr>
        <xdr:cNvPr id="1772" name="CustomShape 1">
          <a:extLst>
            <a:ext uri="{FF2B5EF4-FFF2-40B4-BE49-F238E27FC236}">
              <a16:creationId xmlns:a16="http://schemas.microsoft.com/office/drawing/2014/main" id="{00000000-0008-0000-0600-0000EC060000}"/>
            </a:ext>
          </a:extLst>
        </xdr:cNvPr>
        <xdr:cNvSpPr/>
      </xdr:nvSpPr>
      <xdr:spPr>
        <a:xfrm>
          <a:off x="25517880" y="666936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164880</xdr:colOff>
      <xdr:row>38</xdr:row>
      <xdr:rowOff>140040</xdr:rowOff>
    </xdr:from>
    <xdr:to>
      <xdr:col>116</xdr:col>
      <xdr:colOff>152640</xdr:colOff>
      <xdr:row>38</xdr:row>
      <xdr:rowOff>140040</xdr:rowOff>
    </xdr:to>
    <xdr:sp macro="" textlink="">
      <xdr:nvSpPr>
        <xdr:cNvPr id="1773" name="Line 1">
          <a:extLst>
            <a:ext uri="{FF2B5EF4-FFF2-40B4-BE49-F238E27FC236}">
              <a16:creationId xmlns:a16="http://schemas.microsoft.com/office/drawing/2014/main" id="{00000000-0008-0000-0600-0000ED060000}"/>
            </a:ext>
          </a:extLst>
        </xdr:cNvPr>
        <xdr:cNvSpPr/>
      </xdr:nvSpPr>
      <xdr:spPr>
        <a:xfrm>
          <a:off x="25358400" y="66549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47160</xdr:colOff>
      <xdr:row>28</xdr:row>
      <xdr:rowOff>164520</xdr:rowOff>
    </xdr:from>
    <xdr:to>
      <xdr:col>119</xdr:col>
      <xdr:colOff>60120</xdr:colOff>
      <xdr:row>30</xdr:row>
      <xdr:rowOff>60480</xdr:rowOff>
    </xdr:to>
    <xdr:sp macro="" textlink="">
      <xdr:nvSpPr>
        <xdr:cNvPr id="1774" name="CustomShape 1">
          <a:extLst>
            <a:ext uri="{FF2B5EF4-FFF2-40B4-BE49-F238E27FC236}">
              <a16:creationId xmlns:a16="http://schemas.microsoft.com/office/drawing/2014/main" id="{00000000-0008-0000-0600-0000EE060000}"/>
            </a:ext>
          </a:extLst>
        </xdr:cNvPr>
        <xdr:cNvSpPr/>
      </xdr:nvSpPr>
      <xdr:spPr>
        <a:xfrm>
          <a:off x="25459560" y="496512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32,264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164880</xdr:colOff>
      <xdr:row>30</xdr:row>
      <xdr:rowOff>36360</xdr:rowOff>
    </xdr:from>
    <xdr:to>
      <xdr:col>116</xdr:col>
      <xdr:colOff>152640</xdr:colOff>
      <xdr:row>30</xdr:row>
      <xdr:rowOff>36360</xdr:rowOff>
    </xdr:to>
    <xdr:sp macro="" textlink="">
      <xdr:nvSpPr>
        <xdr:cNvPr id="1775" name="Line 1">
          <a:extLst>
            <a:ext uri="{FF2B5EF4-FFF2-40B4-BE49-F238E27FC236}">
              <a16:creationId xmlns:a16="http://schemas.microsoft.com/office/drawing/2014/main" id="{00000000-0008-0000-0600-0000EF060000}"/>
            </a:ext>
          </a:extLst>
        </xdr:cNvPr>
        <xdr:cNvSpPr/>
      </xdr:nvSpPr>
      <xdr:spPr>
        <a:xfrm>
          <a:off x="25358400" y="517968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177480</xdr:colOff>
      <xdr:row>38</xdr:row>
      <xdr:rowOff>39960</xdr:rowOff>
    </xdr:from>
    <xdr:to>
      <xdr:col>116</xdr:col>
      <xdr:colOff>63720</xdr:colOff>
      <xdr:row>38</xdr:row>
      <xdr:rowOff>48240</xdr:rowOff>
    </xdr:to>
    <xdr:sp macro="" textlink="">
      <xdr:nvSpPr>
        <xdr:cNvPr id="1776" name="Line 1">
          <a:extLst>
            <a:ext uri="{FF2B5EF4-FFF2-40B4-BE49-F238E27FC236}">
              <a16:creationId xmlns:a16="http://schemas.microsoft.com/office/drawing/2014/main" id="{00000000-0008-0000-0600-0000F0060000}"/>
            </a:ext>
          </a:extLst>
        </xdr:cNvPr>
        <xdr:cNvSpPr/>
      </xdr:nvSpPr>
      <xdr:spPr>
        <a:xfrm>
          <a:off x="24494760" y="6554880"/>
          <a:ext cx="981360" cy="82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59040</xdr:colOff>
      <xdr:row>37</xdr:row>
      <xdr:rowOff>23400</xdr:rowOff>
    </xdr:from>
    <xdr:to>
      <xdr:col>118</xdr:col>
      <xdr:colOff>202680</xdr:colOff>
      <xdr:row>38</xdr:row>
      <xdr:rowOff>90720</xdr:rowOff>
    </xdr:to>
    <xdr:sp macro="" textlink="">
      <xdr:nvSpPr>
        <xdr:cNvPr id="1777" name="CustomShape 1">
          <a:extLst>
            <a:ext uri="{FF2B5EF4-FFF2-40B4-BE49-F238E27FC236}">
              <a16:creationId xmlns:a16="http://schemas.microsoft.com/office/drawing/2014/main" id="{00000000-0008-0000-0600-0000F1060000}"/>
            </a:ext>
          </a:extLst>
        </xdr:cNvPr>
        <xdr:cNvSpPr/>
      </xdr:nvSpPr>
      <xdr:spPr>
        <a:xfrm>
          <a:off x="25471440" y="636696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2,150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13320</xdr:colOff>
      <xdr:row>37</xdr:row>
      <xdr:rowOff>162000</xdr:rowOff>
    </xdr:from>
    <xdr:to>
      <xdr:col>116</xdr:col>
      <xdr:colOff>114480</xdr:colOff>
      <xdr:row>38</xdr:row>
      <xdr:rowOff>92520</xdr:rowOff>
    </xdr:to>
    <xdr:sp macro="" textlink="">
      <xdr:nvSpPr>
        <xdr:cNvPr id="1778" name="CustomShape 1">
          <a:extLst>
            <a:ext uri="{FF2B5EF4-FFF2-40B4-BE49-F238E27FC236}">
              <a16:creationId xmlns:a16="http://schemas.microsoft.com/office/drawing/2014/main" id="{00000000-0008-0000-0600-0000F2060000}"/>
            </a:ext>
          </a:extLst>
        </xdr:cNvPr>
        <xdr:cNvSpPr/>
      </xdr:nvSpPr>
      <xdr:spPr>
        <a:xfrm>
          <a:off x="25425720" y="650556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107</xdr:col>
      <xdr:colOff>51120</xdr:colOff>
      <xdr:row>37</xdr:row>
      <xdr:rowOff>87840</xdr:rowOff>
    </xdr:from>
    <xdr:to>
      <xdr:col>111</xdr:col>
      <xdr:colOff>177480</xdr:colOff>
      <xdr:row>38</xdr:row>
      <xdr:rowOff>39960</xdr:rowOff>
    </xdr:to>
    <xdr:sp macro="" textlink="">
      <xdr:nvSpPr>
        <xdr:cNvPr id="1779" name="Line 1">
          <a:extLst>
            <a:ext uri="{FF2B5EF4-FFF2-40B4-BE49-F238E27FC236}">
              <a16:creationId xmlns:a16="http://schemas.microsoft.com/office/drawing/2014/main" id="{00000000-0008-0000-0600-0000F3060000}"/>
            </a:ext>
          </a:extLst>
        </xdr:cNvPr>
        <xdr:cNvSpPr/>
      </xdr:nvSpPr>
      <xdr:spPr>
        <a:xfrm>
          <a:off x="23491800" y="6431400"/>
          <a:ext cx="1002960" cy="1234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127080</xdr:colOff>
      <xdr:row>37</xdr:row>
      <xdr:rowOff>155880</xdr:rowOff>
    </xdr:from>
    <xdr:to>
      <xdr:col>112</xdr:col>
      <xdr:colOff>38520</xdr:colOff>
      <xdr:row>38</xdr:row>
      <xdr:rowOff>86400</xdr:rowOff>
    </xdr:to>
    <xdr:sp macro="" textlink="">
      <xdr:nvSpPr>
        <xdr:cNvPr id="1780" name="CustomShape 1">
          <a:extLst>
            <a:ext uri="{FF2B5EF4-FFF2-40B4-BE49-F238E27FC236}">
              <a16:creationId xmlns:a16="http://schemas.microsoft.com/office/drawing/2014/main" id="{00000000-0008-0000-0600-0000F4060000}"/>
            </a:ext>
          </a:extLst>
        </xdr:cNvPr>
        <xdr:cNvSpPr/>
      </xdr:nvSpPr>
      <xdr:spPr>
        <a:xfrm>
          <a:off x="24444360" y="6499440"/>
          <a:ext cx="13032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110</xdr:col>
      <xdr:colOff>78120</xdr:colOff>
      <xdr:row>36</xdr:row>
      <xdr:rowOff>112680</xdr:rowOff>
    </xdr:from>
    <xdr:to>
      <xdr:col>113</xdr:col>
      <xdr:colOff>2520</xdr:colOff>
      <xdr:row>38</xdr:row>
      <xdr:rowOff>8640</xdr:rowOff>
    </xdr:to>
    <xdr:sp macro="" textlink="">
      <xdr:nvSpPr>
        <xdr:cNvPr id="1781" name="CustomShape 1">
          <a:extLst>
            <a:ext uri="{FF2B5EF4-FFF2-40B4-BE49-F238E27FC236}">
              <a16:creationId xmlns:a16="http://schemas.microsoft.com/office/drawing/2014/main" id="{00000000-0008-0000-0600-0000F5060000}"/>
            </a:ext>
          </a:extLst>
        </xdr:cNvPr>
        <xdr:cNvSpPr/>
      </xdr:nvSpPr>
      <xdr:spPr>
        <a:xfrm>
          <a:off x="24176160" y="628488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2,288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114120</xdr:colOff>
      <xdr:row>37</xdr:row>
      <xdr:rowOff>77400</xdr:rowOff>
    </xdr:from>
    <xdr:to>
      <xdr:col>107</xdr:col>
      <xdr:colOff>51120</xdr:colOff>
      <xdr:row>37</xdr:row>
      <xdr:rowOff>87840</xdr:rowOff>
    </xdr:to>
    <xdr:sp macro="" textlink="">
      <xdr:nvSpPr>
        <xdr:cNvPr id="1782" name="Line 1">
          <a:extLst>
            <a:ext uri="{FF2B5EF4-FFF2-40B4-BE49-F238E27FC236}">
              <a16:creationId xmlns:a16="http://schemas.microsoft.com/office/drawing/2014/main" id="{00000000-0008-0000-0600-0000F6060000}"/>
            </a:ext>
          </a:extLst>
        </xdr:cNvPr>
        <xdr:cNvSpPr/>
      </xdr:nvSpPr>
      <xdr:spPr>
        <a:xfrm>
          <a:off x="22459680" y="6420960"/>
          <a:ext cx="1032120" cy="104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107</xdr:col>
      <xdr:colOff>720</xdr:colOff>
      <xdr:row>37</xdr:row>
      <xdr:rowOff>132480</xdr:rowOff>
    </xdr:from>
    <xdr:to>
      <xdr:col>107</xdr:col>
      <xdr:colOff>101880</xdr:colOff>
      <xdr:row>38</xdr:row>
      <xdr:rowOff>63000</xdr:rowOff>
    </xdr:to>
    <xdr:sp macro="" textlink="">
      <xdr:nvSpPr>
        <xdr:cNvPr id="1783" name="CustomShape 1">
          <a:extLst>
            <a:ext uri="{FF2B5EF4-FFF2-40B4-BE49-F238E27FC236}">
              <a16:creationId xmlns:a16="http://schemas.microsoft.com/office/drawing/2014/main" id="{00000000-0008-0000-0600-0000F7060000}"/>
            </a:ext>
          </a:extLst>
        </xdr:cNvPr>
        <xdr:cNvSpPr/>
      </xdr:nvSpPr>
      <xdr:spPr>
        <a:xfrm>
          <a:off x="23441400" y="647604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105</xdr:col>
      <xdr:colOff>170280</xdr:colOff>
      <xdr:row>38</xdr:row>
      <xdr:rowOff>64800</xdr:rowOff>
    </xdr:from>
    <xdr:to>
      <xdr:col>108</xdr:col>
      <xdr:colOff>94680</xdr:colOff>
      <xdr:row>39</xdr:row>
      <xdr:rowOff>132120</xdr:rowOff>
    </xdr:to>
    <xdr:sp macro="" textlink="">
      <xdr:nvSpPr>
        <xdr:cNvPr id="1784" name="CustomShape 1">
          <a:extLst>
            <a:ext uri="{FF2B5EF4-FFF2-40B4-BE49-F238E27FC236}">
              <a16:creationId xmlns:a16="http://schemas.microsoft.com/office/drawing/2014/main" id="{00000000-0008-0000-0600-0000F8060000}"/>
            </a:ext>
          </a:extLst>
        </xdr:cNvPr>
        <xdr:cNvSpPr/>
      </xdr:nvSpPr>
      <xdr:spPr>
        <a:xfrm>
          <a:off x="23172840" y="657972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2,793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177840</xdr:colOff>
      <xdr:row>37</xdr:row>
      <xdr:rowOff>77400</xdr:rowOff>
    </xdr:from>
    <xdr:to>
      <xdr:col>102</xdr:col>
      <xdr:colOff>114120</xdr:colOff>
      <xdr:row>37</xdr:row>
      <xdr:rowOff>141480</xdr:rowOff>
    </xdr:to>
    <xdr:sp macro="" textlink="">
      <xdr:nvSpPr>
        <xdr:cNvPr id="1785" name="Line 1">
          <a:extLst>
            <a:ext uri="{FF2B5EF4-FFF2-40B4-BE49-F238E27FC236}">
              <a16:creationId xmlns:a16="http://schemas.microsoft.com/office/drawing/2014/main" id="{00000000-0008-0000-0600-0000F9060000}"/>
            </a:ext>
          </a:extLst>
        </xdr:cNvPr>
        <xdr:cNvSpPr/>
      </xdr:nvSpPr>
      <xdr:spPr>
        <a:xfrm flipV="1">
          <a:off x="21427920" y="6420960"/>
          <a:ext cx="1031760" cy="640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102</xdr:col>
      <xdr:colOff>63360</xdr:colOff>
      <xdr:row>38</xdr:row>
      <xdr:rowOff>7560</xdr:rowOff>
    </xdr:from>
    <xdr:to>
      <xdr:col>102</xdr:col>
      <xdr:colOff>164520</xdr:colOff>
      <xdr:row>38</xdr:row>
      <xdr:rowOff>108720</xdr:rowOff>
    </xdr:to>
    <xdr:sp macro="" textlink="">
      <xdr:nvSpPr>
        <xdr:cNvPr id="1786" name="CustomShape 1">
          <a:extLst>
            <a:ext uri="{FF2B5EF4-FFF2-40B4-BE49-F238E27FC236}">
              <a16:creationId xmlns:a16="http://schemas.microsoft.com/office/drawing/2014/main" id="{00000000-0008-0000-0600-0000FA060000}"/>
            </a:ext>
          </a:extLst>
        </xdr:cNvPr>
        <xdr:cNvSpPr/>
      </xdr:nvSpPr>
      <xdr:spPr>
        <a:xfrm>
          <a:off x="22408920" y="65224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101</xdr:col>
      <xdr:colOff>14400</xdr:colOff>
      <xdr:row>38</xdr:row>
      <xdr:rowOff>110160</xdr:rowOff>
    </xdr:from>
    <xdr:to>
      <xdr:col>103</xdr:col>
      <xdr:colOff>158040</xdr:colOff>
      <xdr:row>40</xdr:row>
      <xdr:rowOff>5040</xdr:rowOff>
    </xdr:to>
    <xdr:sp macro="" textlink="">
      <xdr:nvSpPr>
        <xdr:cNvPr id="1787" name="CustomShape 1">
          <a:extLst>
            <a:ext uri="{FF2B5EF4-FFF2-40B4-BE49-F238E27FC236}">
              <a16:creationId xmlns:a16="http://schemas.microsoft.com/office/drawing/2014/main" id="{00000000-0008-0000-0600-0000FB060000}"/>
            </a:ext>
          </a:extLst>
        </xdr:cNvPr>
        <xdr:cNvSpPr/>
      </xdr:nvSpPr>
      <xdr:spPr>
        <a:xfrm>
          <a:off x="22140720" y="662508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1,798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26280</xdr:rowOff>
    </xdr:from>
    <xdr:to>
      <xdr:col>98</xdr:col>
      <xdr:colOff>37800</xdr:colOff>
      <xdr:row>38</xdr:row>
      <xdr:rowOff>127440</xdr:rowOff>
    </xdr:to>
    <xdr:sp macro="" textlink="">
      <xdr:nvSpPr>
        <xdr:cNvPr id="1788" name="CustomShape 1">
          <a:extLst>
            <a:ext uri="{FF2B5EF4-FFF2-40B4-BE49-F238E27FC236}">
              <a16:creationId xmlns:a16="http://schemas.microsoft.com/office/drawing/2014/main" id="{00000000-0008-0000-0600-0000FC060000}"/>
            </a:ext>
          </a:extLst>
        </xdr:cNvPr>
        <xdr:cNvSpPr/>
      </xdr:nvSpPr>
      <xdr:spPr>
        <a:xfrm>
          <a:off x="21377880" y="6541200"/>
          <a:ext cx="1292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77400</xdr:colOff>
      <xdr:row>38</xdr:row>
      <xdr:rowOff>129240</xdr:rowOff>
    </xdr:from>
    <xdr:to>
      <xdr:col>99</xdr:col>
      <xdr:colOff>2880</xdr:colOff>
      <xdr:row>40</xdr:row>
      <xdr:rowOff>24120</xdr:rowOff>
    </xdr:to>
    <xdr:sp macro="" textlink="">
      <xdr:nvSpPr>
        <xdr:cNvPr id="1789" name="CustomShape 1">
          <a:extLst>
            <a:ext uri="{FF2B5EF4-FFF2-40B4-BE49-F238E27FC236}">
              <a16:creationId xmlns:a16="http://schemas.microsoft.com/office/drawing/2014/main" id="{00000000-0008-0000-0600-0000FD060000}"/>
            </a:ext>
          </a:extLst>
        </xdr:cNvPr>
        <xdr:cNvSpPr/>
      </xdr:nvSpPr>
      <xdr:spPr>
        <a:xfrm>
          <a:off x="21108600" y="6644160"/>
          <a:ext cx="5824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1,385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macro="" textlink="">
      <xdr:nvSpPr>
        <xdr:cNvPr id="1790" name="CustomShape 1">
          <a:extLst>
            <a:ext uri="{FF2B5EF4-FFF2-40B4-BE49-F238E27FC236}">
              <a16:creationId xmlns:a16="http://schemas.microsoft.com/office/drawing/2014/main" id="{00000000-0008-0000-0600-0000FE060000}"/>
            </a:ext>
          </a:extLst>
        </xdr:cNvPr>
        <xdr:cNvSpPr/>
      </xdr:nvSpPr>
      <xdr:spPr>
        <a:xfrm>
          <a:off x="25256880" y="7119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macro="" textlink="">
      <xdr:nvSpPr>
        <xdr:cNvPr id="1791" name="CustomShape 1">
          <a:extLst>
            <a:ext uri="{FF2B5EF4-FFF2-40B4-BE49-F238E27FC236}">
              <a16:creationId xmlns:a16="http://schemas.microsoft.com/office/drawing/2014/main" id="{00000000-0008-0000-0600-0000FF060000}"/>
            </a:ext>
          </a:extLst>
        </xdr:cNvPr>
        <xdr:cNvSpPr/>
      </xdr:nvSpPr>
      <xdr:spPr>
        <a:xfrm>
          <a:off x="2427660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macro="" textlink="">
      <xdr:nvSpPr>
        <xdr:cNvPr id="1792" name="CustomShape 1">
          <a:extLst>
            <a:ext uri="{FF2B5EF4-FFF2-40B4-BE49-F238E27FC236}">
              <a16:creationId xmlns:a16="http://schemas.microsoft.com/office/drawing/2014/main" id="{00000000-0008-0000-0600-000000070000}"/>
            </a:ext>
          </a:extLst>
        </xdr:cNvPr>
        <xdr:cNvSpPr/>
      </xdr:nvSpPr>
      <xdr:spPr>
        <a:xfrm>
          <a:off x="2327256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macro="" textlink="">
      <xdr:nvSpPr>
        <xdr:cNvPr id="1793" name="CustomShape 1">
          <a:extLst>
            <a:ext uri="{FF2B5EF4-FFF2-40B4-BE49-F238E27FC236}">
              <a16:creationId xmlns:a16="http://schemas.microsoft.com/office/drawing/2014/main" id="{00000000-0008-0000-0600-000001070000}"/>
            </a:ext>
          </a:extLst>
        </xdr:cNvPr>
        <xdr:cNvSpPr/>
      </xdr:nvSpPr>
      <xdr:spPr>
        <a:xfrm>
          <a:off x="2224152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macro="" textlink="">
      <xdr:nvSpPr>
        <xdr:cNvPr id="1794" name="CustomShape 1">
          <a:extLst>
            <a:ext uri="{FF2B5EF4-FFF2-40B4-BE49-F238E27FC236}">
              <a16:creationId xmlns:a16="http://schemas.microsoft.com/office/drawing/2014/main" id="{00000000-0008-0000-0600-000002070000}"/>
            </a:ext>
          </a:extLst>
        </xdr:cNvPr>
        <xdr:cNvSpPr/>
      </xdr:nvSpPr>
      <xdr:spPr>
        <a:xfrm>
          <a:off x="2120904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13320</xdr:colOff>
      <xdr:row>37</xdr:row>
      <xdr:rowOff>168840</xdr:rowOff>
    </xdr:from>
    <xdr:to>
      <xdr:col>116</xdr:col>
      <xdr:colOff>114480</xdr:colOff>
      <xdr:row>38</xdr:row>
      <xdr:rowOff>99360</xdr:rowOff>
    </xdr:to>
    <xdr:sp macro="" textlink="">
      <xdr:nvSpPr>
        <xdr:cNvPr id="1795" name="CustomShape 1">
          <a:extLst>
            <a:ext uri="{FF2B5EF4-FFF2-40B4-BE49-F238E27FC236}">
              <a16:creationId xmlns:a16="http://schemas.microsoft.com/office/drawing/2014/main" id="{00000000-0008-0000-0600-000003070000}"/>
            </a:ext>
          </a:extLst>
        </xdr:cNvPr>
        <xdr:cNvSpPr/>
      </xdr:nvSpPr>
      <xdr:spPr>
        <a:xfrm>
          <a:off x="25425720" y="651240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59040</xdr:colOff>
      <xdr:row>37</xdr:row>
      <xdr:rowOff>150480</xdr:rowOff>
    </xdr:from>
    <xdr:to>
      <xdr:col>118</xdr:col>
      <xdr:colOff>202680</xdr:colOff>
      <xdr:row>39</xdr:row>
      <xdr:rowOff>46440</xdr:rowOff>
    </xdr:to>
    <xdr:sp macro="" textlink="">
      <xdr:nvSpPr>
        <xdr:cNvPr id="1796" name="CustomShape 1">
          <a:extLst>
            <a:ext uri="{FF2B5EF4-FFF2-40B4-BE49-F238E27FC236}">
              <a16:creationId xmlns:a16="http://schemas.microsoft.com/office/drawing/2014/main" id="{00000000-0008-0000-0600-000004070000}"/>
            </a:ext>
          </a:extLst>
        </xdr:cNvPr>
        <xdr:cNvSpPr/>
      </xdr:nvSpPr>
      <xdr:spPr>
        <a:xfrm>
          <a:off x="25471440" y="649404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2,005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111</xdr:col>
      <xdr:colOff>127080</xdr:colOff>
      <xdr:row>37</xdr:row>
      <xdr:rowOff>160200</xdr:rowOff>
    </xdr:from>
    <xdr:to>
      <xdr:col>112</xdr:col>
      <xdr:colOff>38520</xdr:colOff>
      <xdr:row>38</xdr:row>
      <xdr:rowOff>90720</xdr:rowOff>
    </xdr:to>
    <xdr:sp macro="" textlink="">
      <xdr:nvSpPr>
        <xdr:cNvPr id="1797" name="CustomShape 1">
          <a:extLst>
            <a:ext uri="{FF2B5EF4-FFF2-40B4-BE49-F238E27FC236}">
              <a16:creationId xmlns:a16="http://schemas.microsoft.com/office/drawing/2014/main" id="{00000000-0008-0000-0600-000005070000}"/>
            </a:ext>
          </a:extLst>
        </xdr:cNvPr>
        <xdr:cNvSpPr/>
      </xdr:nvSpPr>
      <xdr:spPr>
        <a:xfrm>
          <a:off x="24444360" y="6503760"/>
          <a:ext cx="13032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110</xdr:col>
      <xdr:colOff>78120</xdr:colOff>
      <xdr:row>38</xdr:row>
      <xdr:rowOff>92520</xdr:rowOff>
    </xdr:from>
    <xdr:to>
      <xdr:col>113</xdr:col>
      <xdr:colOff>2520</xdr:colOff>
      <xdr:row>39</xdr:row>
      <xdr:rowOff>159840</xdr:rowOff>
    </xdr:to>
    <xdr:sp macro="" textlink="">
      <xdr:nvSpPr>
        <xdr:cNvPr id="1798" name="CustomShape 1">
          <a:extLst>
            <a:ext uri="{FF2B5EF4-FFF2-40B4-BE49-F238E27FC236}">
              <a16:creationId xmlns:a16="http://schemas.microsoft.com/office/drawing/2014/main" id="{00000000-0008-0000-0600-000006070000}"/>
            </a:ext>
          </a:extLst>
        </xdr:cNvPr>
        <xdr:cNvSpPr/>
      </xdr:nvSpPr>
      <xdr:spPr>
        <a:xfrm>
          <a:off x="24176160" y="660744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2,187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107</xdr:col>
      <xdr:colOff>720</xdr:colOff>
      <xdr:row>37</xdr:row>
      <xdr:rowOff>37080</xdr:rowOff>
    </xdr:from>
    <xdr:to>
      <xdr:col>107</xdr:col>
      <xdr:colOff>101880</xdr:colOff>
      <xdr:row>37</xdr:row>
      <xdr:rowOff>138240</xdr:rowOff>
    </xdr:to>
    <xdr:sp macro="" textlink="">
      <xdr:nvSpPr>
        <xdr:cNvPr id="1799" name="CustomShape 1">
          <a:extLst>
            <a:ext uri="{FF2B5EF4-FFF2-40B4-BE49-F238E27FC236}">
              <a16:creationId xmlns:a16="http://schemas.microsoft.com/office/drawing/2014/main" id="{00000000-0008-0000-0600-000007070000}"/>
            </a:ext>
          </a:extLst>
        </xdr:cNvPr>
        <xdr:cNvSpPr/>
      </xdr:nvSpPr>
      <xdr:spPr>
        <a:xfrm>
          <a:off x="23441400" y="63806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105</xdr:col>
      <xdr:colOff>170280</xdr:colOff>
      <xdr:row>35</xdr:row>
      <xdr:rowOff>166320</xdr:rowOff>
    </xdr:from>
    <xdr:to>
      <xdr:col>108</xdr:col>
      <xdr:colOff>94680</xdr:colOff>
      <xdr:row>37</xdr:row>
      <xdr:rowOff>61200</xdr:rowOff>
    </xdr:to>
    <xdr:sp macro="" textlink="">
      <xdr:nvSpPr>
        <xdr:cNvPr id="1800" name="CustomShape 1">
          <a:extLst>
            <a:ext uri="{FF2B5EF4-FFF2-40B4-BE49-F238E27FC236}">
              <a16:creationId xmlns:a16="http://schemas.microsoft.com/office/drawing/2014/main" id="{00000000-0008-0000-0600-000008070000}"/>
            </a:ext>
          </a:extLst>
        </xdr:cNvPr>
        <xdr:cNvSpPr/>
      </xdr:nvSpPr>
      <xdr:spPr>
        <a:xfrm>
          <a:off x="23172840" y="616680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4,880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63360</xdr:colOff>
      <xdr:row>37</xdr:row>
      <xdr:rowOff>26640</xdr:rowOff>
    </xdr:from>
    <xdr:to>
      <xdr:col>102</xdr:col>
      <xdr:colOff>164520</xdr:colOff>
      <xdr:row>37</xdr:row>
      <xdr:rowOff>127800</xdr:rowOff>
    </xdr:to>
    <xdr:sp macro="" textlink="">
      <xdr:nvSpPr>
        <xdr:cNvPr id="1801" name="CustomShape 1">
          <a:extLst>
            <a:ext uri="{FF2B5EF4-FFF2-40B4-BE49-F238E27FC236}">
              <a16:creationId xmlns:a16="http://schemas.microsoft.com/office/drawing/2014/main" id="{00000000-0008-0000-0600-000009070000}"/>
            </a:ext>
          </a:extLst>
        </xdr:cNvPr>
        <xdr:cNvSpPr/>
      </xdr:nvSpPr>
      <xdr:spPr>
        <a:xfrm>
          <a:off x="22408920" y="63702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101</xdr:col>
      <xdr:colOff>14400</xdr:colOff>
      <xdr:row>35</xdr:row>
      <xdr:rowOff>155520</xdr:rowOff>
    </xdr:from>
    <xdr:to>
      <xdr:col>103</xdr:col>
      <xdr:colOff>158040</xdr:colOff>
      <xdr:row>37</xdr:row>
      <xdr:rowOff>50400</xdr:rowOff>
    </xdr:to>
    <xdr:sp macro="" textlink="">
      <xdr:nvSpPr>
        <xdr:cNvPr id="1802" name="CustomShape 1">
          <a:extLst>
            <a:ext uri="{FF2B5EF4-FFF2-40B4-BE49-F238E27FC236}">
              <a16:creationId xmlns:a16="http://schemas.microsoft.com/office/drawing/2014/main" id="{00000000-0008-0000-0600-00000A070000}"/>
            </a:ext>
          </a:extLst>
        </xdr:cNvPr>
        <xdr:cNvSpPr/>
      </xdr:nvSpPr>
      <xdr:spPr>
        <a:xfrm>
          <a:off x="22140720" y="615600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5,109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127800</xdr:colOff>
      <xdr:row>37</xdr:row>
      <xdr:rowOff>91080</xdr:rowOff>
    </xdr:from>
    <xdr:to>
      <xdr:col>98</xdr:col>
      <xdr:colOff>37800</xdr:colOff>
      <xdr:row>38</xdr:row>
      <xdr:rowOff>21600</xdr:rowOff>
    </xdr:to>
    <xdr:sp macro="" textlink="">
      <xdr:nvSpPr>
        <xdr:cNvPr id="1803" name="CustomShape 1">
          <a:extLst>
            <a:ext uri="{FF2B5EF4-FFF2-40B4-BE49-F238E27FC236}">
              <a16:creationId xmlns:a16="http://schemas.microsoft.com/office/drawing/2014/main" id="{00000000-0008-0000-0600-00000B070000}"/>
            </a:ext>
          </a:extLst>
        </xdr:cNvPr>
        <xdr:cNvSpPr/>
      </xdr:nvSpPr>
      <xdr:spPr>
        <a:xfrm>
          <a:off x="21377880" y="6434640"/>
          <a:ext cx="12924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77400</xdr:colOff>
      <xdr:row>36</xdr:row>
      <xdr:rowOff>47880</xdr:rowOff>
    </xdr:from>
    <xdr:to>
      <xdr:col>99</xdr:col>
      <xdr:colOff>2880</xdr:colOff>
      <xdr:row>37</xdr:row>
      <xdr:rowOff>115200</xdr:rowOff>
    </xdr:to>
    <xdr:sp macro="" textlink="">
      <xdr:nvSpPr>
        <xdr:cNvPr id="1804" name="CustomShape 1">
          <a:extLst>
            <a:ext uri="{FF2B5EF4-FFF2-40B4-BE49-F238E27FC236}">
              <a16:creationId xmlns:a16="http://schemas.microsoft.com/office/drawing/2014/main" id="{00000000-0008-0000-0600-00000C070000}"/>
            </a:ext>
          </a:extLst>
        </xdr:cNvPr>
        <xdr:cNvSpPr/>
      </xdr:nvSpPr>
      <xdr:spPr>
        <a:xfrm>
          <a:off x="21108600" y="622008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3,705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macro="" textlink="">
      <xdr:nvSpPr>
        <xdr:cNvPr id="1805" name="CustomShape 1">
          <a:extLst>
            <a:ext uri="{FF2B5EF4-FFF2-40B4-BE49-F238E27FC236}">
              <a16:creationId xmlns:a16="http://schemas.microsoft.com/office/drawing/2014/main" id="{00000000-0008-0000-0600-00000D070000}"/>
            </a:ext>
          </a:extLst>
        </xdr:cNvPr>
        <xdr:cNvSpPr/>
      </xdr:nvSpPr>
      <xdr:spPr>
        <a:xfrm>
          <a:off x="21031200" y="7430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貸付金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macro="" textlink="">
      <xdr:nvSpPr>
        <xdr:cNvPr id="1806" name="CustomShape 1">
          <a:extLst>
            <a:ext uri="{FF2B5EF4-FFF2-40B4-BE49-F238E27FC236}">
              <a16:creationId xmlns:a16="http://schemas.microsoft.com/office/drawing/2014/main" id="{00000000-0008-0000-0600-00000E070000}"/>
            </a:ext>
          </a:extLst>
        </xdr:cNvPr>
        <xdr:cNvSpPr/>
      </xdr:nvSpPr>
      <xdr:spPr>
        <a:xfrm>
          <a:off x="21158280" y="7772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macro="" textlink="">
      <xdr:nvSpPr>
        <xdr:cNvPr id="1807" name="CustomShape 1">
          <a:extLst>
            <a:ext uri="{FF2B5EF4-FFF2-40B4-BE49-F238E27FC236}">
              <a16:creationId xmlns:a16="http://schemas.microsoft.com/office/drawing/2014/main" id="{00000000-0008-0000-0600-00000F070000}"/>
            </a:ext>
          </a:extLst>
        </xdr:cNvPr>
        <xdr:cNvSpPr/>
      </xdr:nvSpPr>
      <xdr:spPr>
        <a:xfrm>
          <a:off x="21158280" y="7976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42/63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macro="" textlink="">
      <xdr:nvSpPr>
        <xdr:cNvPr id="1808" name="CustomShape 1">
          <a:extLst>
            <a:ext uri="{FF2B5EF4-FFF2-40B4-BE49-F238E27FC236}">
              <a16:creationId xmlns:a16="http://schemas.microsoft.com/office/drawing/2014/main" id="{00000000-0008-0000-0600-000010070000}"/>
            </a:ext>
          </a:extLst>
        </xdr:cNvPr>
        <xdr:cNvSpPr/>
      </xdr:nvSpPr>
      <xdr:spPr>
        <a:xfrm>
          <a:off x="22345560" y="7772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macro="" textlink="">
      <xdr:nvSpPr>
        <xdr:cNvPr id="1809" name="CustomShape 1">
          <a:extLst>
            <a:ext uri="{FF2B5EF4-FFF2-40B4-BE49-F238E27FC236}">
              <a16:creationId xmlns:a16="http://schemas.microsoft.com/office/drawing/2014/main" id="{00000000-0008-0000-0600-000011070000}"/>
            </a:ext>
          </a:extLst>
        </xdr:cNvPr>
        <xdr:cNvSpPr/>
      </xdr:nvSpPr>
      <xdr:spPr>
        <a:xfrm>
          <a:off x="22345560" y="7976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12,920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macro="" textlink="">
      <xdr:nvSpPr>
        <xdr:cNvPr id="1810" name="CustomShape 1">
          <a:extLst>
            <a:ext uri="{FF2B5EF4-FFF2-40B4-BE49-F238E27FC236}">
              <a16:creationId xmlns:a16="http://schemas.microsoft.com/office/drawing/2014/main" id="{00000000-0008-0000-0600-000012070000}"/>
            </a:ext>
          </a:extLst>
        </xdr:cNvPr>
        <xdr:cNvSpPr/>
      </xdr:nvSpPr>
      <xdr:spPr>
        <a:xfrm>
          <a:off x="23660640" y="7772400"/>
          <a:ext cx="17514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macro="" textlink="">
      <xdr:nvSpPr>
        <xdr:cNvPr id="1811" name="CustomShape 1">
          <a:extLst>
            <a:ext uri="{FF2B5EF4-FFF2-40B4-BE49-F238E27FC236}">
              <a16:creationId xmlns:a16="http://schemas.microsoft.com/office/drawing/2014/main" id="{00000000-0008-0000-0600-000013070000}"/>
            </a:ext>
          </a:extLst>
        </xdr:cNvPr>
        <xdr:cNvSpPr/>
      </xdr:nvSpPr>
      <xdr:spPr>
        <a:xfrm>
          <a:off x="23660640" y="7976160"/>
          <a:ext cx="175140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4,043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macro="" textlink="">
      <xdr:nvSpPr>
        <xdr:cNvPr id="1812" name="CustomShape 1">
          <a:extLst>
            <a:ext uri="{FF2B5EF4-FFF2-40B4-BE49-F238E27FC236}">
              <a16:creationId xmlns:a16="http://schemas.microsoft.com/office/drawing/2014/main" id="{00000000-0008-0000-0600-000014070000}"/>
            </a:ext>
          </a:extLst>
        </xdr:cNvPr>
        <xdr:cNvSpPr/>
      </xdr:nvSpPr>
      <xdr:spPr>
        <a:xfrm>
          <a:off x="21031200" y="8255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95</xdr:col>
      <xdr:colOff>123480</xdr:colOff>
      <xdr:row>47</xdr:row>
      <xdr:rowOff>7200</xdr:rowOff>
    </xdr:from>
    <xdr:to>
      <xdr:col>97</xdr:col>
      <xdr:colOff>93240</xdr:colOff>
      <xdr:row>48</xdr:row>
      <xdr:rowOff>43560</xdr:rowOff>
    </xdr:to>
    <xdr:sp macro="" textlink="">
      <xdr:nvSpPr>
        <xdr:cNvPr id="1813" name="CustomShape 1">
          <a:extLst>
            <a:ext uri="{FF2B5EF4-FFF2-40B4-BE49-F238E27FC236}">
              <a16:creationId xmlns:a16="http://schemas.microsoft.com/office/drawing/2014/main" id="{00000000-0008-0000-0600-000015070000}"/>
            </a:ext>
          </a:extLst>
        </xdr:cNvPr>
        <xdr:cNvSpPr/>
      </xdr:nvSpPr>
      <xdr:spPr>
        <a:xfrm>
          <a:off x="20935440" y="8065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macro="" textlink="">
      <xdr:nvSpPr>
        <xdr:cNvPr id="1814" name="Line 1">
          <a:extLst>
            <a:ext uri="{FF2B5EF4-FFF2-40B4-BE49-F238E27FC236}">
              <a16:creationId xmlns:a16="http://schemas.microsoft.com/office/drawing/2014/main" id="{00000000-0008-0000-0600-000016070000}"/>
            </a:ext>
          </a:extLst>
        </xdr:cNvPr>
        <xdr:cNvSpPr/>
      </xdr:nvSpPr>
      <xdr:spPr>
        <a:xfrm>
          <a:off x="21031200" y="10540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0</xdr:colOff>
      <xdr:row>59</xdr:row>
      <xdr:rowOff>44640</xdr:rowOff>
    </xdr:from>
    <xdr:to>
      <xdr:col>120</xdr:col>
      <xdr:colOff>114120</xdr:colOff>
      <xdr:row>59</xdr:row>
      <xdr:rowOff>44640</xdr:rowOff>
    </xdr:to>
    <xdr:sp macro="" textlink="">
      <xdr:nvSpPr>
        <xdr:cNvPr id="1815" name="Line 1">
          <a:extLst>
            <a:ext uri="{FF2B5EF4-FFF2-40B4-BE49-F238E27FC236}">
              <a16:creationId xmlns:a16="http://schemas.microsoft.com/office/drawing/2014/main" id="{00000000-0008-0000-0600-000017070000}"/>
            </a:ext>
          </a:extLst>
        </xdr:cNvPr>
        <xdr:cNvSpPr/>
      </xdr:nvSpPr>
      <xdr:spPr>
        <a:xfrm>
          <a:off x="21031200" y="10159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94</xdr:col>
      <xdr:colOff>126720</xdr:colOff>
      <xdr:row>58</xdr:row>
      <xdr:rowOff>84600</xdr:rowOff>
    </xdr:from>
    <xdr:to>
      <xdr:col>95</xdr:col>
      <xdr:colOff>168120</xdr:colOff>
      <xdr:row>59</xdr:row>
      <xdr:rowOff>151920</xdr:rowOff>
    </xdr:to>
    <xdr:sp macro="" textlink="">
      <xdr:nvSpPr>
        <xdr:cNvPr id="1816" name="CustomShape 1">
          <a:extLst>
            <a:ext uri="{FF2B5EF4-FFF2-40B4-BE49-F238E27FC236}">
              <a16:creationId xmlns:a16="http://schemas.microsoft.com/office/drawing/2014/main" id="{00000000-0008-0000-0600-000018070000}"/>
            </a:ext>
          </a:extLst>
        </xdr:cNvPr>
        <xdr:cNvSpPr/>
      </xdr:nvSpPr>
      <xdr:spPr>
        <a:xfrm>
          <a:off x="20719440" y="1002852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57</xdr:row>
      <xdr:rowOff>6120</xdr:rowOff>
    </xdr:from>
    <xdr:to>
      <xdr:col>120</xdr:col>
      <xdr:colOff>114120</xdr:colOff>
      <xdr:row>57</xdr:row>
      <xdr:rowOff>6120</xdr:rowOff>
    </xdr:to>
    <xdr:sp macro="" textlink="">
      <xdr:nvSpPr>
        <xdr:cNvPr id="1817" name="Line 1">
          <a:extLst>
            <a:ext uri="{FF2B5EF4-FFF2-40B4-BE49-F238E27FC236}">
              <a16:creationId xmlns:a16="http://schemas.microsoft.com/office/drawing/2014/main" id="{00000000-0008-0000-0600-000019070000}"/>
            </a:ext>
          </a:extLst>
        </xdr:cNvPr>
        <xdr:cNvSpPr/>
      </xdr:nvSpPr>
      <xdr:spPr>
        <a:xfrm>
          <a:off x="21031200" y="97786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213840</xdr:colOff>
      <xdr:row>56</xdr:row>
      <xdr:rowOff>45720</xdr:rowOff>
    </xdr:from>
    <xdr:to>
      <xdr:col>95</xdr:col>
      <xdr:colOff>180720</xdr:colOff>
      <xdr:row>57</xdr:row>
      <xdr:rowOff>113040</xdr:rowOff>
    </xdr:to>
    <xdr:sp macro="" textlink="">
      <xdr:nvSpPr>
        <xdr:cNvPr id="1818" name="CustomShape 1">
          <a:extLst>
            <a:ext uri="{FF2B5EF4-FFF2-40B4-BE49-F238E27FC236}">
              <a16:creationId xmlns:a16="http://schemas.microsoft.com/office/drawing/2014/main" id="{00000000-0008-0000-0600-00001A070000}"/>
            </a:ext>
          </a:extLst>
        </xdr:cNvPr>
        <xdr:cNvSpPr/>
      </xdr:nvSpPr>
      <xdr:spPr>
        <a:xfrm>
          <a:off x="20368440" y="964692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54</xdr:row>
      <xdr:rowOff>140040</xdr:rowOff>
    </xdr:from>
    <xdr:to>
      <xdr:col>120</xdr:col>
      <xdr:colOff>114120</xdr:colOff>
      <xdr:row>54</xdr:row>
      <xdr:rowOff>140040</xdr:rowOff>
    </xdr:to>
    <xdr:sp macro="" textlink="">
      <xdr:nvSpPr>
        <xdr:cNvPr id="1819" name="Line 1">
          <a:extLst>
            <a:ext uri="{FF2B5EF4-FFF2-40B4-BE49-F238E27FC236}">
              <a16:creationId xmlns:a16="http://schemas.microsoft.com/office/drawing/2014/main" id="{00000000-0008-0000-0600-00001B070000}"/>
            </a:ext>
          </a:extLst>
        </xdr:cNvPr>
        <xdr:cNvSpPr/>
      </xdr:nvSpPr>
      <xdr:spPr>
        <a:xfrm>
          <a:off x="21031200" y="93981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213840</xdr:colOff>
      <xdr:row>54</xdr:row>
      <xdr:rowOff>8280</xdr:rowOff>
    </xdr:from>
    <xdr:to>
      <xdr:col>95</xdr:col>
      <xdr:colOff>180720</xdr:colOff>
      <xdr:row>55</xdr:row>
      <xdr:rowOff>75600</xdr:rowOff>
    </xdr:to>
    <xdr:sp macro="" textlink="">
      <xdr:nvSpPr>
        <xdr:cNvPr id="1820" name="CustomShape 1">
          <a:extLst>
            <a:ext uri="{FF2B5EF4-FFF2-40B4-BE49-F238E27FC236}">
              <a16:creationId xmlns:a16="http://schemas.microsoft.com/office/drawing/2014/main" id="{00000000-0008-0000-0600-00001C070000}"/>
            </a:ext>
          </a:extLst>
        </xdr:cNvPr>
        <xdr:cNvSpPr/>
      </xdr:nvSpPr>
      <xdr:spPr>
        <a:xfrm>
          <a:off x="20368440" y="926640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52</xdr:row>
      <xdr:rowOff>101520</xdr:rowOff>
    </xdr:from>
    <xdr:to>
      <xdr:col>120</xdr:col>
      <xdr:colOff>114120</xdr:colOff>
      <xdr:row>52</xdr:row>
      <xdr:rowOff>101520</xdr:rowOff>
    </xdr:to>
    <xdr:sp macro="" textlink="">
      <xdr:nvSpPr>
        <xdr:cNvPr id="1821" name="Line 1">
          <a:extLst>
            <a:ext uri="{FF2B5EF4-FFF2-40B4-BE49-F238E27FC236}">
              <a16:creationId xmlns:a16="http://schemas.microsoft.com/office/drawing/2014/main" id="{00000000-0008-0000-0600-00001D070000}"/>
            </a:ext>
          </a:extLst>
        </xdr:cNvPr>
        <xdr:cNvSpPr/>
      </xdr:nvSpPr>
      <xdr:spPr>
        <a:xfrm>
          <a:off x="21031200" y="9016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213840</xdr:colOff>
      <xdr:row>51</xdr:row>
      <xdr:rowOff>141480</xdr:rowOff>
    </xdr:from>
    <xdr:to>
      <xdr:col>95</xdr:col>
      <xdr:colOff>180720</xdr:colOff>
      <xdr:row>53</xdr:row>
      <xdr:rowOff>36360</xdr:rowOff>
    </xdr:to>
    <xdr:sp macro="" textlink="">
      <xdr:nvSpPr>
        <xdr:cNvPr id="1822" name="CustomShape 1">
          <a:extLst>
            <a:ext uri="{FF2B5EF4-FFF2-40B4-BE49-F238E27FC236}">
              <a16:creationId xmlns:a16="http://schemas.microsoft.com/office/drawing/2014/main" id="{00000000-0008-0000-0600-00001E070000}"/>
            </a:ext>
          </a:extLst>
        </xdr:cNvPr>
        <xdr:cNvSpPr/>
      </xdr:nvSpPr>
      <xdr:spPr>
        <a:xfrm>
          <a:off x="20368440" y="8885160"/>
          <a:ext cx="624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50</xdr:row>
      <xdr:rowOff>63720</xdr:rowOff>
    </xdr:from>
    <xdr:to>
      <xdr:col>120</xdr:col>
      <xdr:colOff>114120</xdr:colOff>
      <xdr:row>50</xdr:row>
      <xdr:rowOff>63720</xdr:rowOff>
    </xdr:to>
    <xdr:sp macro="" textlink="">
      <xdr:nvSpPr>
        <xdr:cNvPr id="1823" name="Line 1">
          <a:extLst>
            <a:ext uri="{FF2B5EF4-FFF2-40B4-BE49-F238E27FC236}">
              <a16:creationId xmlns:a16="http://schemas.microsoft.com/office/drawing/2014/main" id="{00000000-0008-0000-0600-00001F070000}"/>
            </a:ext>
          </a:extLst>
        </xdr:cNvPr>
        <xdr:cNvSpPr/>
      </xdr:nvSpPr>
      <xdr:spPr>
        <a:xfrm>
          <a:off x="21031200" y="863604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213840</xdr:colOff>
      <xdr:row>49</xdr:row>
      <xdr:rowOff>102960</xdr:rowOff>
    </xdr:from>
    <xdr:to>
      <xdr:col>95</xdr:col>
      <xdr:colOff>180720</xdr:colOff>
      <xdr:row>50</xdr:row>
      <xdr:rowOff>170280</xdr:rowOff>
    </xdr:to>
    <xdr:sp macro="" textlink="">
      <xdr:nvSpPr>
        <xdr:cNvPr id="1824" name="CustomShape 1">
          <a:extLst>
            <a:ext uri="{FF2B5EF4-FFF2-40B4-BE49-F238E27FC236}">
              <a16:creationId xmlns:a16="http://schemas.microsoft.com/office/drawing/2014/main" id="{00000000-0008-0000-0600-000020070000}"/>
            </a:ext>
          </a:extLst>
        </xdr:cNvPr>
        <xdr:cNvSpPr/>
      </xdr:nvSpPr>
      <xdr:spPr>
        <a:xfrm>
          <a:off x="20368440" y="850392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macro="" textlink="">
      <xdr:nvSpPr>
        <xdr:cNvPr id="1825" name="Line 1">
          <a:extLst>
            <a:ext uri="{FF2B5EF4-FFF2-40B4-BE49-F238E27FC236}">
              <a16:creationId xmlns:a16="http://schemas.microsoft.com/office/drawing/2014/main" id="{00000000-0008-0000-0600-000021070000}"/>
            </a:ext>
          </a:extLst>
        </xdr:cNvPr>
        <xdr:cNvSpPr/>
      </xdr:nvSpPr>
      <xdr:spPr>
        <a:xfrm>
          <a:off x="21031200" y="8254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213840</xdr:colOff>
      <xdr:row>47</xdr:row>
      <xdr:rowOff>65520</xdr:rowOff>
    </xdr:from>
    <xdr:to>
      <xdr:col>95</xdr:col>
      <xdr:colOff>180720</xdr:colOff>
      <xdr:row>48</xdr:row>
      <xdr:rowOff>131760</xdr:rowOff>
    </xdr:to>
    <xdr:sp macro="" textlink="">
      <xdr:nvSpPr>
        <xdr:cNvPr id="1826" name="CustomShape 1">
          <a:extLst>
            <a:ext uri="{FF2B5EF4-FFF2-40B4-BE49-F238E27FC236}">
              <a16:creationId xmlns:a16="http://schemas.microsoft.com/office/drawing/2014/main" id="{00000000-0008-0000-0600-000022070000}"/>
            </a:ext>
          </a:extLst>
        </xdr:cNvPr>
        <xdr:cNvSpPr/>
      </xdr:nvSpPr>
      <xdr:spPr>
        <a:xfrm>
          <a:off x="20368440" y="8123400"/>
          <a:ext cx="624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macro="" textlink="">
      <xdr:nvSpPr>
        <xdr:cNvPr id="1827" name="CustomShape 1">
          <a:extLst>
            <a:ext uri="{FF2B5EF4-FFF2-40B4-BE49-F238E27FC236}">
              <a16:creationId xmlns:a16="http://schemas.microsoft.com/office/drawing/2014/main" id="{00000000-0008-0000-0600-000023070000}"/>
            </a:ext>
          </a:extLst>
        </xdr:cNvPr>
        <xdr:cNvSpPr/>
      </xdr:nvSpPr>
      <xdr:spPr>
        <a:xfrm>
          <a:off x="21031200" y="8255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61920</xdr:colOff>
      <xdr:row>50</xdr:row>
      <xdr:rowOff>15120</xdr:rowOff>
    </xdr:from>
    <xdr:to>
      <xdr:col>116</xdr:col>
      <xdr:colOff>63000</xdr:colOff>
      <xdr:row>59</xdr:row>
      <xdr:rowOff>44640</xdr:rowOff>
    </xdr:to>
    <xdr:sp macro="" textlink="">
      <xdr:nvSpPr>
        <xdr:cNvPr id="1828" name="Line 1">
          <a:extLst>
            <a:ext uri="{FF2B5EF4-FFF2-40B4-BE49-F238E27FC236}">
              <a16:creationId xmlns:a16="http://schemas.microsoft.com/office/drawing/2014/main" id="{00000000-0008-0000-0600-000024070000}"/>
            </a:ext>
          </a:extLst>
        </xdr:cNvPr>
        <xdr:cNvSpPr/>
      </xdr:nvSpPr>
      <xdr:spPr>
        <a:xfrm flipV="1">
          <a:off x="25474320" y="8587440"/>
          <a:ext cx="1080" cy="15724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59</xdr:row>
      <xdr:rowOff>59040</xdr:rowOff>
    </xdr:from>
    <xdr:to>
      <xdr:col>117</xdr:col>
      <xdr:colOff>154440</xdr:colOff>
      <xdr:row>60</xdr:row>
      <xdr:rowOff>125280</xdr:rowOff>
    </xdr:to>
    <xdr:sp macro="" textlink="">
      <xdr:nvSpPr>
        <xdr:cNvPr id="1829" name="CustomShape 1">
          <a:extLst>
            <a:ext uri="{FF2B5EF4-FFF2-40B4-BE49-F238E27FC236}">
              <a16:creationId xmlns:a16="http://schemas.microsoft.com/office/drawing/2014/main" id="{00000000-0008-0000-0600-000025070000}"/>
            </a:ext>
          </a:extLst>
        </xdr:cNvPr>
        <xdr:cNvSpPr/>
      </xdr:nvSpPr>
      <xdr:spPr>
        <a:xfrm>
          <a:off x="25517880" y="1017432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164880</xdr:colOff>
      <xdr:row>59</xdr:row>
      <xdr:rowOff>44640</xdr:rowOff>
    </xdr:from>
    <xdr:to>
      <xdr:col>116</xdr:col>
      <xdr:colOff>152640</xdr:colOff>
      <xdr:row>59</xdr:row>
      <xdr:rowOff>44640</xdr:rowOff>
    </xdr:to>
    <xdr:sp macro="" textlink="">
      <xdr:nvSpPr>
        <xdr:cNvPr id="1830" name="Line 1">
          <a:extLst>
            <a:ext uri="{FF2B5EF4-FFF2-40B4-BE49-F238E27FC236}">
              <a16:creationId xmlns:a16="http://schemas.microsoft.com/office/drawing/2014/main" id="{00000000-0008-0000-0600-000026070000}"/>
            </a:ext>
          </a:extLst>
        </xdr:cNvPr>
        <xdr:cNvSpPr/>
      </xdr:nvSpPr>
      <xdr:spPr>
        <a:xfrm>
          <a:off x="25358400" y="101599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47160</xdr:colOff>
      <xdr:row>48</xdr:row>
      <xdr:rowOff>142920</xdr:rowOff>
    </xdr:from>
    <xdr:to>
      <xdr:col>119</xdr:col>
      <xdr:colOff>60120</xdr:colOff>
      <xdr:row>50</xdr:row>
      <xdr:rowOff>38880</xdr:rowOff>
    </xdr:to>
    <xdr:sp macro="" textlink="">
      <xdr:nvSpPr>
        <xdr:cNvPr id="1831" name="CustomShape 1">
          <a:extLst>
            <a:ext uri="{FF2B5EF4-FFF2-40B4-BE49-F238E27FC236}">
              <a16:creationId xmlns:a16="http://schemas.microsoft.com/office/drawing/2014/main" id="{00000000-0008-0000-0600-000027070000}"/>
            </a:ext>
          </a:extLst>
        </xdr:cNvPr>
        <xdr:cNvSpPr/>
      </xdr:nvSpPr>
      <xdr:spPr>
        <a:xfrm>
          <a:off x="25459560" y="837252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41,278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164880</xdr:colOff>
      <xdr:row>50</xdr:row>
      <xdr:rowOff>15120</xdr:rowOff>
    </xdr:from>
    <xdr:to>
      <xdr:col>116</xdr:col>
      <xdr:colOff>152640</xdr:colOff>
      <xdr:row>50</xdr:row>
      <xdr:rowOff>15120</xdr:rowOff>
    </xdr:to>
    <xdr:sp macro="" textlink="">
      <xdr:nvSpPr>
        <xdr:cNvPr id="1832" name="Line 1">
          <a:extLst>
            <a:ext uri="{FF2B5EF4-FFF2-40B4-BE49-F238E27FC236}">
              <a16:creationId xmlns:a16="http://schemas.microsoft.com/office/drawing/2014/main" id="{00000000-0008-0000-0600-000028070000}"/>
            </a:ext>
          </a:extLst>
        </xdr:cNvPr>
        <xdr:cNvSpPr/>
      </xdr:nvSpPr>
      <xdr:spPr>
        <a:xfrm>
          <a:off x="25358400" y="858744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177480</xdr:colOff>
      <xdr:row>59</xdr:row>
      <xdr:rowOff>44640</xdr:rowOff>
    </xdr:from>
    <xdr:to>
      <xdr:col>116</xdr:col>
      <xdr:colOff>63720</xdr:colOff>
      <xdr:row>59</xdr:row>
      <xdr:rowOff>44640</xdr:rowOff>
    </xdr:to>
    <xdr:sp macro="" textlink="">
      <xdr:nvSpPr>
        <xdr:cNvPr id="1833" name="Line 1">
          <a:extLst>
            <a:ext uri="{FF2B5EF4-FFF2-40B4-BE49-F238E27FC236}">
              <a16:creationId xmlns:a16="http://schemas.microsoft.com/office/drawing/2014/main" id="{00000000-0008-0000-0600-000029070000}"/>
            </a:ext>
          </a:extLst>
        </xdr:cNvPr>
        <xdr:cNvSpPr/>
      </xdr:nvSpPr>
      <xdr:spPr>
        <a:xfrm>
          <a:off x="24494760" y="10159920"/>
          <a:ext cx="9813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59040</xdr:colOff>
      <xdr:row>57</xdr:row>
      <xdr:rowOff>91440</xdr:rowOff>
    </xdr:from>
    <xdr:to>
      <xdr:col>118</xdr:col>
      <xdr:colOff>202680</xdr:colOff>
      <xdr:row>58</xdr:row>
      <xdr:rowOff>158760</xdr:rowOff>
    </xdr:to>
    <xdr:sp macro="" textlink="">
      <xdr:nvSpPr>
        <xdr:cNvPr id="1834" name="CustomShape 1">
          <a:extLst>
            <a:ext uri="{FF2B5EF4-FFF2-40B4-BE49-F238E27FC236}">
              <a16:creationId xmlns:a16="http://schemas.microsoft.com/office/drawing/2014/main" id="{00000000-0008-0000-0600-00002A070000}"/>
            </a:ext>
          </a:extLst>
        </xdr:cNvPr>
        <xdr:cNvSpPr/>
      </xdr:nvSpPr>
      <xdr:spPr>
        <a:xfrm>
          <a:off x="25471440" y="986400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2,800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59040</xdr:rowOff>
    </xdr:from>
    <xdr:to>
      <xdr:col>116</xdr:col>
      <xdr:colOff>114480</xdr:colOff>
      <xdr:row>58</xdr:row>
      <xdr:rowOff>160200</xdr:rowOff>
    </xdr:to>
    <xdr:sp macro="" textlink="">
      <xdr:nvSpPr>
        <xdr:cNvPr id="1835" name="CustomShape 1">
          <a:extLst>
            <a:ext uri="{FF2B5EF4-FFF2-40B4-BE49-F238E27FC236}">
              <a16:creationId xmlns:a16="http://schemas.microsoft.com/office/drawing/2014/main" id="{00000000-0008-0000-0600-00002B070000}"/>
            </a:ext>
          </a:extLst>
        </xdr:cNvPr>
        <xdr:cNvSpPr/>
      </xdr:nvSpPr>
      <xdr:spPr>
        <a:xfrm>
          <a:off x="25425720" y="100029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107</xdr:col>
      <xdr:colOff>51120</xdr:colOff>
      <xdr:row>59</xdr:row>
      <xdr:rowOff>44640</xdr:rowOff>
    </xdr:from>
    <xdr:to>
      <xdr:col>111</xdr:col>
      <xdr:colOff>177480</xdr:colOff>
      <xdr:row>59</xdr:row>
      <xdr:rowOff>44640</xdr:rowOff>
    </xdr:to>
    <xdr:sp macro="" textlink="">
      <xdr:nvSpPr>
        <xdr:cNvPr id="1836" name="Line 1">
          <a:extLst>
            <a:ext uri="{FF2B5EF4-FFF2-40B4-BE49-F238E27FC236}">
              <a16:creationId xmlns:a16="http://schemas.microsoft.com/office/drawing/2014/main" id="{00000000-0008-0000-0600-00002C070000}"/>
            </a:ext>
          </a:extLst>
        </xdr:cNvPr>
        <xdr:cNvSpPr/>
      </xdr:nvSpPr>
      <xdr:spPr>
        <a:xfrm>
          <a:off x="23491800" y="10159920"/>
          <a:ext cx="10029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127080</xdr:colOff>
      <xdr:row>58</xdr:row>
      <xdr:rowOff>75960</xdr:rowOff>
    </xdr:from>
    <xdr:to>
      <xdr:col>112</xdr:col>
      <xdr:colOff>38520</xdr:colOff>
      <xdr:row>59</xdr:row>
      <xdr:rowOff>5760</xdr:rowOff>
    </xdr:to>
    <xdr:sp macro="" textlink="">
      <xdr:nvSpPr>
        <xdr:cNvPr id="1837" name="CustomShape 1">
          <a:extLst>
            <a:ext uri="{FF2B5EF4-FFF2-40B4-BE49-F238E27FC236}">
              <a16:creationId xmlns:a16="http://schemas.microsoft.com/office/drawing/2014/main" id="{00000000-0008-0000-0600-00002D070000}"/>
            </a:ext>
          </a:extLst>
        </xdr:cNvPr>
        <xdr:cNvSpPr/>
      </xdr:nvSpPr>
      <xdr:spPr>
        <a:xfrm>
          <a:off x="24444360" y="1001988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110</xdr:col>
      <xdr:colOff>78120</xdr:colOff>
      <xdr:row>57</xdr:row>
      <xdr:rowOff>32040</xdr:rowOff>
    </xdr:from>
    <xdr:to>
      <xdr:col>113</xdr:col>
      <xdr:colOff>2520</xdr:colOff>
      <xdr:row>58</xdr:row>
      <xdr:rowOff>99360</xdr:rowOff>
    </xdr:to>
    <xdr:sp macro="" textlink="">
      <xdr:nvSpPr>
        <xdr:cNvPr id="1838" name="CustomShape 1">
          <a:extLst>
            <a:ext uri="{FF2B5EF4-FFF2-40B4-BE49-F238E27FC236}">
              <a16:creationId xmlns:a16="http://schemas.microsoft.com/office/drawing/2014/main" id="{00000000-0008-0000-0600-00002E070000}"/>
            </a:ext>
          </a:extLst>
        </xdr:cNvPr>
        <xdr:cNvSpPr/>
      </xdr:nvSpPr>
      <xdr:spPr>
        <a:xfrm>
          <a:off x="24176160" y="980460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2,356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114120</xdr:colOff>
      <xdr:row>59</xdr:row>
      <xdr:rowOff>44640</xdr:rowOff>
    </xdr:from>
    <xdr:to>
      <xdr:col>107</xdr:col>
      <xdr:colOff>51120</xdr:colOff>
      <xdr:row>59</xdr:row>
      <xdr:rowOff>44640</xdr:rowOff>
    </xdr:to>
    <xdr:sp macro="" textlink="">
      <xdr:nvSpPr>
        <xdr:cNvPr id="1839" name="Line 1">
          <a:extLst>
            <a:ext uri="{FF2B5EF4-FFF2-40B4-BE49-F238E27FC236}">
              <a16:creationId xmlns:a16="http://schemas.microsoft.com/office/drawing/2014/main" id="{00000000-0008-0000-0600-00002F070000}"/>
            </a:ext>
          </a:extLst>
        </xdr:cNvPr>
        <xdr:cNvSpPr/>
      </xdr:nvSpPr>
      <xdr:spPr>
        <a:xfrm>
          <a:off x="22459680" y="10159920"/>
          <a:ext cx="103212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107</xdr:col>
      <xdr:colOff>720</xdr:colOff>
      <xdr:row>58</xdr:row>
      <xdr:rowOff>83880</xdr:rowOff>
    </xdr:from>
    <xdr:to>
      <xdr:col>107</xdr:col>
      <xdr:colOff>101880</xdr:colOff>
      <xdr:row>59</xdr:row>
      <xdr:rowOff>13680</xdr:rowOff>
    </xdr:to>
    <xdr:sp macro="" textlink="">
      <xdr:nvSpPr>
        <xdr:cNvPr id="1840" name="CustomShape 1">
          <a:extLst>
            <a:ext uri="{FF2B5EF4-FFF2-40B4-BE49-F238E27FC236}">
              <a16:creationId xmlns:a16="http://schemas.microsoft.com/office/drawing/2014/main" id="{00000000-0008-0000-0600-000030070000}"/>
            </a:ext>
          </a:extLst>
        </xdr:cNvPr>
        <xdr:cNvSpPr/>
      </xdr:nvSpPr>
      <xdr:spPr>
        <a:xfrm>
          <a:off x="23441400" y="100278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105</xdr:col>
      <xdr:colOff>170280</xdr:colOff>
      <xdr:row>57</xdr:row>
      <xdr:rowOff>39960</xdr:rowOff>
    </xdr:from>
    <xdr:to>
      <xdr:col>108</xdr:col>
      <xdr:colOff>94680</xdr:colOff>
      <xdr:row>58</xdr:row>
      <xdr:rowOff>107280</xdr:rowOff>
    </xdr:to>
    <xdr:sp macro="" textlink="">
      <xdr:nvSpPr>
        <xdr:cNvPr id="1841" name="CustomShape 1">
          <a:extLst>
            <a:ext uri="{FF2B5EF4-FFF2-40B4-BE49-F238E27FC236}">
              <a16:creationId xmlns:a16="http://schemas.microsoft.com/office/drawing/2014/main" id="{00000000-0008-0000-0600-000031070000}"/>
            </a:ext>
          </a:extLst>
        </xdr:cNvPr>
        <xdr:cNvSpPr/>
      </xdr:nvSpPr>
      <xdr:spPr>
        <a:xfrm>
          <a:off x="23172840" y="981252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2,152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177840</xdr:colOff>
      <xdr:row>59</xdr:row>
      <xdr:rowOff>44640</xdr:rowOff>
    </xdr:from>
    <xdr:to>
      <xdr:col>102</xdr:col>
      <xdr:colOff>114120</xdr:colOff>
      <xdr:row>59</xdr:row>
      <xdr:rowOff>44640</xdr:rowOff>
    </xdr:to>
    <xdr:sp macro="" textlink="">
      <xdr:nvSpPr>
        <xdr:cNvPr id="1842" name="Line 1">
          <a:extLst>
            <a:ext uri="{FF2B5EF4-FFF2-40B4-BE49-F238E27FC236}">
              <a16:creationId xmlns:a16="http://schemas.microsoft.com/office/drawing/2014/main" id="{00000000-0008-0000-0600-000032070000}"/>
            </a:ext>
          </a:extLst>
        </xdr:cNvPr>
        <xdr:cNvSpPr/>
      </xdr:nvSpPr>
      <xdr:spPr>
        <a:xfrm>
          <a:off x="21427920" y="10159920"/>
          <a:ext cx="10317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102</xdr:col>
      <xdr:colOff>63360</xdr:colOff>
      <xdr:row>58</xdr:row>
      <xdr:rowOff>85320</xdr:rowOff>
    </xdr:from>
    <xdr:to>
      <xdr:col>102</xdr:col>
      <xdr:colOff>164520</xdr:colOff>
      <xdr:row>59</xdr:row>
      <xdr:rowOff>15120</xdr:rowOff>
    </xdr:to>
    <xdr:sp macro="" textlink="">
      <xdr:nvSpPr>
        <xdr:cNvPr id="1843" name="CustomShape 1">
          <a:extLst>
            <a:ext uri="{FF2B5EF4-FFF2-40B4-BE49-F238E27FC236}">
              <a16:creationId xmlns:a16="http://schemas.microsoft.com/office/drawing/2014/main" id="{00000000-0008-0000-0600-000033070000}"/>
            </a:ext>
          </a:extLst>
        </xdr:cNvPr>
        <xdr:cNvSpPr/>
      </xdr:nvSpPr>
      <xdr:spPr>
        <a:xfrm>
          <a:off x="22408920" y="1002924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101</xdr:col>
      <xdr:colOff>14400</xdr:colOff>
      <xdr:row>57</xdr:row>
      <xdr:rowOff>41400</xdr:rowOff>
    </xdr:from>
    <xdr:to>
      <xdr:col>103</xdr:col>
      <xdr:colOff>158040</xdr:colOff>
      <xdr:row>58</xdr:row>
      <xdr:rowOff>108720</xdr:rowOff>
    </xdr:to>
    <xdr:sp macro="" textlink="">
      <xdr:nvSpPr>
        <xdr:cNvPr id="1844" name="CustomShape 1">
          <a:extLst>
            <a:ext uri="{FF2B5EF4-FFF2-40B4-BE49-F238E27FC236}">
              <a16:creationId xmlns:a16="http://schemas.microsoft.com/office/drawing/2014/main" id="{00000000-0008-0000-0600-000034070000}"/>
            </a:ext>
          </a:extLst>
        </xdr:cNvPr>
        <xdr:cNvSpPr/>
      </xdr:nvSpPr>
      <xdr:spPr>
        <a:xfrm>
          <a:off x="22140720" y="981396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2,109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86400</xdr:rowOff>
    </xdr:from>
    <xdr:to>
      <xdr:col>98</xdr:col>
      <xdr:colOff>37800</xdr:colOff>
      <xdr:row>59</xdr:row>
      <xdr:rowOff>16200</xdr:rowOff>
    </xdr:to>
    <xdr:sp macro="" textlink="">
      <xdr:nvSpPr>
        <xdr:cNvPr id="1845" name="CustomShape 1">
          <a:extLst>
            <a:ext uri="{FF2B5EF4-FFF2-40B4-BE49-F238E27FC236}">
              <a16:creationId xmlns:a16="http://schemas.microsoft.com/office/drawing/2014/main" id="{00000000-0008-0000-0600-000035070000}"/>
            </a:ext>
          </a:extLst>
        </xdr:cNvPr>
        <xdr:cNvSpPr/>
      </xdr:nvSpPr>
      <xdr:spPr>
        <a:xfrm>
          <a:off x="21377880" y="10030320"/>
          <a:ext cx="1292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77400</xdr:colOff>
      <xdr:row>57</xdr:row>
      <xdr:rowOff>42480</xdr:rowOff>
    </xdr:from>
    <xdr:to>
      <xdr:col>99</xdr:col>
      <xdr:colOff>2880</xdr:colOff>
      <xdr:row>58</xdr:row>
      <xdr:rowOff>109800</xdr:rowOff>
    </xdr:to>
    <xdr:sp macro="" textlink="">
      <xdr:nvSpPr>
        <xdr:cNvPr id="1846" name="CustomShape 1">
          <a:extLst>
            <a:ext uri="{FF2B5EF4-FFF2-40B4-BE49-F238E27FC236}">
              <a16:creationId xmlns:a16="http://schemas.microsoft.com/office/drawing/2014/main" id="{00000000-0008-0000-0600-000036070000}"/>
            </a:ext>
          </a:extLst>
        </xdr:cNvPr>
        <xdr:cNvSpPr/>
      </xdr:nvSpPr>
      <xdr:spPr>
        <a:xfrm>
          <a:off x="21108600" y="981504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2,080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macro="" textlink="">
      <xdr:nvSpPr>
        <xdr:cNvPr id="1847" name="CustomShape 1">
          <a:extLst>
            <a:ext uri="{FF2B5EF4-FFF2-40B4-BE49-F238E27FC236}">
              <a16:creationId xmlns:a16="http://schemas.microsoft.com/office/drawing/2014/main" id="{00000000-0008-0000-0600-000037070000}"/>
            </a:ext>
          </a:extLst>
        </xdr:cNvPr>
        <xdr:cNvSpPr/>
      </xdr:nvSpPr>
      <xdr:spPr>
        <a:xfrm>
          <a:off x="25256880" y="10548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macro="" textlink="">
      <xdr:nvSpPr>
        <xdr:cNvPr id="1848" name="CustomShape 1">
          <a:extLst>
            <a:ext uri="{FF2B5EF4-FFF2-40B4-BE49-F238E27FC236}">
              <a16:creationId xmlns:a16="http://schemas.microsoft.com/office/drawing/2014/main" id="{00000000-0008-0000-0600-000038070000}"/>
            </a:ext>
          </a:extLst>
        </xdr:cNvPr>
        <xdr:cNvSpPr/>
      </xdr:nvSpPr>
      <xdr:spPr>
        <a:xfrm>
          <a:off x="2427660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macro="" textlink="">
      <xdr:nvSpPr>
        <xdr:cNvPr id="1849" name="CustomShape 1">
          <a:extLst>
            <a:ext uri="{FF2B5EF4-FFF2-40B4-BE49-F238E27FC236}">
              <a16:creationId xmlns:a16="http://schemas.microsoft.com/office/drawing/2014/main" id="{00000000-0008-0000-0600-000039070000}"/>
            </a:ext>
          </a:extLst>
        </xdr:cNvPr>
        <xdr:cNvSpPr/>
      </xdr:nvSpPr>
      <xdr:spPr>
        <a:xfrm>
          <a:off x="2327256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macro="" textlink="">
      <xdr:nvSpPr>
        <xdr:cNvPr id="1850" name="CustomShape 1">
          <a:extLst>
            <a:ext uri="{FF2B5EF4-FFF2-40B4-BE49-F238E27FC236}">
              <a16:creationId xmlns:a16="http://schemas.microsoft.com/office/drawing/2014/main" id="{00000000-0008-0000-0600-00003A070000}"/>
            </a:ext>
          </a:extLst>
        </xdr:cNvPr>
        <xdr:cNvSpPr/>
      </xdr:nvSpPr>
      <xdr:spPr>
        <a:xfrm>
          <a:off x="2224152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macro="" textlink="">
      <xdr:nvSpPr>
        <xdr:cNvPr id="1851" name="CustomShape 1">
          <a:extLst>
            <a:ext uri="{FF2B5EF4-FFF2-40B4-BE49-F238E27FC236}">
              <a16:creationId xmlns:a16="http://schemas.microsoft.com/office/drawing/2014/main" id="{00000000-0008-0000-0600-00003B070000}"/>
            </a:ext>
          </a:extLst>
        </xdr:cNvPr>
        <xdr:cNvSpPr/>
      </xdr:nvSpPr>
      <xdr:spPr>
        <a:xfrm>
          <a:off x="2120904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13320</xdr:colOff>
      <xdr:row>58</xdr:row>
      <xdr:rowOff>165960</xdr:rowOff>
    </xdr:from>
    <xdr:to>
      <xdr:col>116</xdr:col>
      <xdr:colOff>114480</xdr:colOff>
      <xdr:row>59</xdr:row>
      <xdr:rowOff>95760</xdr:rowOff>
    </xdr:to>
    <xdr:sp macro="" textlink="">
      <xdr:nvSpPr>
        <xdr:cNvPr id="1852" name="CustomShape 1">
          <a:extLst>
            <a:ext uri="{FF2B5EF4-FFF2-40B4-BE49-F238E27FC236}">
              <a16:creationId xmlns:a16="http://schemas.microsoft.com/office/drawing/2014/main" id="{00000000-0008-0000-0600-00003C070000}"/>
            </a:ext>
          </a:extLst>
        </xdr:cNvPr>
        <xdr:cNvSpPr/>
      </xdr:nvSpPr>
      <xdr:spPr>
        <a:xfrm>
          <a:off x="25425720" y="101098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58</xdr:row>
      <xdr:rowOff>90720</xdr:rowOff>
    </xdr:from>
    <xdr:to>
      <xdr:col>117</xdr:col>
      <xdr:colOff>154440</xdr:colOff>
      <xdr:row>59</xdr:row>
      <xdr:rowOff>158040</xdr:rowOff>
    </xdr:to>
    <xdr:sp macro="" textlink="">
      <xdr:nvSpPr>
        <xdr:cNvPr id="1853" name="CustomShape 1">
          <a:extLst>
            <a:ext uri="{FF2B5EF4-FFF2-40B4-BE49-F238E27FC236}">
              <a16:creationId xmlns:a16="http://schemas.microsoft.com/office/drawing/2014/main" id="{00000000-0008-0000-0600-00003D070000}"/>
            </a:ext>
          </a:extLst>
        </xdr:cNvPr>
        <xdr:cNvSpPr/>
      </xdr:nvSpPr>
      <xdr:spPr>
        <a:xfrm>
          <a:off x="25517880" y="1003464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111</xdr:col>
      <xdr:colOff>127080</xdr:colOff>
      <xdr:row>58</xdr:row>
      <xdr:rowOff>165960</xdr:rowOff>
    </xdr:from>
    <xdr:to>
      <xdr:col>112</xdr:col>
      <xdr:colOff>38520</xdr:colOff>
      <xdr:row>59</xdr:row>
      <xdr:rowOff>95760</xdr:rowOff>
    </xdr:to>
    <xdr:sp macro="" textlink="">
      <xdr:nvSpPr>
        <xdr:cNvPr id="1854" name="CustomShape 1">
          <a:extLst>
            <a:ext uri="{FF2B5EF4-FFF2-40B4-BE49-F238E27FC236}">
              <a16:creationId xmlns:a16="http://schemas.microsoft.com/office/drawing/2014/main" id="{00000000-0008-0000-0600-00003E070000}"/>
            </a:ext>
          </a:extLst>
        </xdr:cNvPr>
        <xdr:cNvSpPr/>
      </xdr:nvSpPr>
      <xdr:spPr>
        <a:xfrm>
          <a:off x="24444360" y="1010988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43560</xdr:colOff>
      <xdr:row>59</xdr:row>
      <xdr:rowOff>97200</xdr:rowOff>
    </xdr:from>
    <xdr:to>
      <xdr:col>112</xdr:col>
      <xdr:colOff>93600</xdr:colOff>
      <xdr:row>60</xdr:row>
      <xdr:rowOff>163440</xdr:rowOff>
    </xdr:to>
    <xdr:sp macro="" textlink="">
      <xdr:nvSpPr>
        <xdr:cNvPr id="1855" name="CustomShape 1">
          <a:extLst>
            <a:ext uri="{FF2B5EF4-FFF2-40B4-BE49-F238E27FC236}">
              <a16:creationId xmlns:a16="http://schemas.microsoft.com/office/drawing/2014/main" id="{00000000-0008-0000-0600-00003F070000}"/>
            </a:ext>
          </a:extLst>
        </xdr:cNvPr>
        <xdr:cNvSpPr/>
      </xdr:nvSpPr>
      <xdr:spPr>
        <a:xfrm>
          <a:off x="24360840" y="1021248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107</xdr:col>
      <xdr:colOff>720</xdr:colOff>
      <xdr:row>58</xdr:row>
      <xdr:rowOff>165960</xdr:rowOff>
    </xdr:from>
    <xdr:to>
      <xdr:col>107</xdr:col>
      <xdr:colOff>101880</xdr:colOff>
      <xdr:row>59</xdr:row>
      <xdr:rowOff>95760</xdr:rowOff>
    </xdr:to>
    <xdr:sp macro="" textlink="">
      <xdr:nvSpPr>
        <xdr:cNvPr id="1856" name="CustomShape 1">
          <a:extLst>
            <a:ext uri="{FF2B5EF4-FFF2-40B4-BE49-F238E27FC236}">
              <a16:creationId xmlns:a16="http://schemas.microsoft.com/office/drawing/2014/main" id="{00000000-0008-0000-0600-000040070000}"/>
            </a:ext>
          </a:extLst>
        </xdr:cNvPr>
        <xdr:cNvSpPr/>
      </xdr:nvSpPr>
      <xdr:spPr>
        <a:xfrm>
          <a:off x="23441400" y="101098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106</xdr:col>
      <xdr:colOff>106920</xdr:colOff>
      <xdr:row>59</xdr:row>
      <xdr:rowOff>97200</xdr:rowOff>
    </xdr:from>
    <xdr:to>
      <xdr:col>107</xdr:col>
      <xdr:colOff>156960</xdr:colOff>
      <xdr:row>60</xdr:row>
      <xdr:rowOff>163440</xdr:rowOff>
    </xdr:to>
    <xdr:sp macro="" textlink="">
      <xdr:nvSpPr>
        <xdr:cNvPr id="1857" name="CustomShape 1">
          <a:extLst>
            <a:ext uri="{FF2B5EF4-FFF2-40B4-BE49-F238E27FC236}">
              <a16:creationId xmlns:a16="http://schemas.microsoft.com/office/drawing/2014/main" id="{00000000-0008-0000-0600-000041070000}"/>
            </a:ext>
          </a:extLst>
        </xdr:cNvPr>
        <xdr:cNvSpPr/>
      </xdr:nvSpPr>
      <xdr:spPr>
        <a:xfrm>
          <a:off x="23328720" y="1021248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63360</xdr:colOff>
      <xdr:row>58</xdr:row>
      <xdr:rowOff>165960</xdr:rowOff>
    </xdr:from>
    <xdr:to>
      <xdr:col>102</xdr:col>
      <xdr:colOff>164520</xdr:colOff>
      <xdr:row>59</xdr:row>
      <xdr:rowOff>95760</xdr:rowOff>
    </xdr:to>
    <xdr:sp macro="" textlink="">
      <xdr:nvSpPr>
        <xdr:cNvPr id="1858" name="CustomShape 1">
          <a:extLst>
            <a:ext uri="{FF2B5EF4-FFF2-40B4-BE49-F238E27FC236}">
              <a16:creationId xmlns:a16="http://schemas.microsoft.com/office/drawing/2014/main" id="{00000000-0008-0000-0600-000042070000}"/>
            </a:ext>
          </a:extLst>
        </xdr:cNvPr>
        <xdr:cNvSpPr/>
      </xdr:nvSpPr>
      <xdr:spPr>
        <a:xfrm>
          <a:off x="22408920" y="101098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101</xdr:col>
      <xdr:colOff>170280</xdr:colOff>
      <xdr:row>59</xdr:row>
      <xdr:rowOff>97200</xdr:rowOff>
    </xdr:from>
    <xdr:to>
      <xdr:col>102</xdr:col>
      <xdr:colOff>219240</xdr:colOff>
      <xdr:row>60</xdr:row>
      <xdr:rowOff>163440</xdr:rowOff>
    </xdr:to>
    <xdr:sp macro="" textlink="">
      <xdr:nvSpPr>
        <xdr:cNvPr id="1859" name="CustomShape 1">
          <a:extLst>
            <a:ext uri="{FF2B5EF4-FFF2-40B4-BE49-F238E27FC236}">
              <a16:creationId xmlns:a16="http://schemas.microsoft.com/office/drawing/2014/main" id="{00000000-0008-0000-0600-000043070000}"/>
            </a:ext>
          </a:extLst>
        </xdr:cNvPr>
        <xdr:cNvSpPr/>
      </xdr:nvSpPr>
      <xdr:spPr>
        <a:xfrm>
          <a:off x="22296600" y="1021248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127800</xdr:colOff>
      <xdr:row>58</xdr:row>
      <xdr:rowOff>165960</xdr:rowOff>
    </xdr:from>
    <xdr:to>
      <xdr:col>98</xdr:col>
      <xdr:colOff>37800</xdr:colOff>
      <xdr:row>59</xdr:row>
      <xdr:rowOff>95760</xdr:rowOff>
    </xdr:to>
    <xdr:sp macro="" textlink="">
      <xdr:nvSpPr>
        <xdr:cNvPr id="1860" name="CustomShape 1">
          <a:extLst>
            <a:ext uri="{FF2B5EF4-FFF2-40B4-BE49-F238E27FC236}">
              <a16:creationId xmlns:a16="http://schemas.microsoft.com/office/drawing/2014/main" id="{00000000-0008-0000-0600-000044070000}"/>
            </a:ext>
          </a:extLst>
        </xdr:cNvPr>
        <xdr:cNvSpPr/>
      </xdr:nvSpPr>
      <xdr:spPr>
        <a:xfrm>
          <a:off x="21377880" y="10109880"/>
          <a:ext cx="1292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97</xdr:col>
      <xdr:colOff>44280</xdr:colOff>
      <xdr:row>59</xdr:row>
      <xdr:rowOff>97200</xdr:rowOff>
    </xdr:from>
    <xdr:to>
      <xdr:col>98</xdr:col>
      <xdr:colOff>93240</xdr:colOff>
      <xdr:row>60</xdr:row>
      <xdr:rowOff>163440</xdr:rowOff>
    </xdr:to>
    <xdr:sp macro="" textlink="">
      <xdr:nvSpPr>
        <xdr:cNvPr id="1861" name="CustomShape 1">
          <a:extLst>
            <a:ext uri="{FF2B5EF4-FFF2-40B4-BE49-F238E27FC236}">
              <a16:creationId xmlns:a16="http://schemas.microsoft.com/office/drawing/2014/main" id="{00000000-0008-0000-0600-000045070000}"/>
            </a:ext>
          </a:extLst>
        </xdr:cNvPr>
        <xdr:cNvSpPr/>
      </xdr:nvSpPr>
      <xdr:spPr>
        <a:xfrm>
          <a:off x="21294360" y="1021248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63</xdr:row>
      <xdr:rowOff>57960</xdr:rowOff>
    </xdr:from>
    <xdr:to>
      <xdr:col>120</xdr:col>
      <xdr:colOff>114120</xdr:colOff>
      <xdr:row>65</xdr:row>
      <xdr:rowOff>31320</xdr:rowOff>
    </xdr:to>
    <xdr:sp macro="" textlink="">
      <xdr:nvSpPr>
        <xdr:cNvPr id="1862" name="CustomShape 1">
          <a:extLst>
            <a:ext uri="{FF2B5EF4-FFF2-40B4-BE49-F238E27FC236}">
              <a16:creationId xmlns:a16="http://schemas.microsoft.com/office/drawing/2014/main" id="{00000000-0008-0000-0600-000046070000}"/>
            </a:ext>
          </a:extLst>
        </xdr:cNvPr>
        <xdr:cNvSpPr/>
      </xdr:nvSpPr>
      <xdr:spPr>
        <a:xfrm>
          <a:off x="21031200" y="10859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繰出金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127080</xdr:colOff>
      <xdr:row>65</xdr:row>
      <xdr:rowOff>57240</xdr:rowOff>
    </xdr:from>
    <xdr:to>
      <xdr:col>104</xdr:col>
      <xdr:colOff>126720</xdr:colOff>
      <xdr:row>66</xdr:row>
      <xdr:rowOff>140040</xdr:rowOff>
    </xdr:to>
    <xdr:sp macro="" textlink="">
      <xdr:nvSpPr>
        <xdr:cNvPr id="1863" name="CustomShape 1">
          <a:extLst>
            <a:ext uri="{FF2B5EF4-FFF2-40B4-BE49-F238E27FC236}">
              <a16:creationId xmlns:a16="http://schemas.microsoft.com/office/drawing/2014/main" id="{00000000-0008-0000-0600-000047070000}"/>
            </a:ext>
          </a:extLst>
        </xdr:cNvPr>
        <xdr:cNvSpPr/>
      </xdr:nvSpPr>
      <xdr:spPr>
        <a:xfrm>
          <a:off x="21158280" y="11201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127080</xdr:colOff>
      <xdr:row>66</xdr:row>
      <xdr:rowOff>89640</xdr:rowOff>
    </xdr:from>
    <xdr:to>
      <xdr:col>104</xdr:col>
      <xdr:colOff>126720</xdr:colOff>
      <xdr:row>67</xdr:row>
      <xdr:rowOff>171720</xdr:rowOff>
    </xdr:to>
    <xdr:sp macro="" textlink="">
      <xdr:nvSpPr>
        <xdr:cNvPr id="1864" name="CustomShape 1">
          <a:extLst>
            <a:ext uri="{FF2B5EF4-FFF2-40B4-BE49-F238E27FC236}">
              <a16:creationId xmlns:a16="http://schemas.microsoft.com/office/drawing/2014/main" id="{00000000-0008-0000-0600-000048070000}"/>
            </a:ext>
          </a:extLst>
        </xdr:cNvPr>
        <xdr:cNvSpPr/>
      </xdr:nvSpPr>
      <xdr:spPr>
        <a:xfrm>
          <a:off x="21158280" y="11405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58/63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65</xdr:row>
      <xdr:rowOff>57240</xdr:rowOff>
    </xdr:from>
    <xdr:to>
      <xdr:col>109</xdr:col>
      <xdr:colOff>218520</xdr:colOff>
      <xdr:row>66</xdr:row>
      <xdr:rowOff>140040</xdr:rowOff>
    </xdr:to>
    <xdr:sp macro="" textlink="">
      <xdr:nvSpPr>
        <xdr:cNvPr id="1865" name="CustomShape 1">
          <a:extLst>
            <a:ext uri="{FF2B5EF4-FFF2-40B4-BE49-F238E27FC236}">
              <a16:creationId xmlns:a16="http://schemas.microsoft.com/office/drawing/2014/main" id="{00000000-0008-0000-0600-000049070000}"/>
            </a:ext>
          </a:extLst>
        </xdr:cNvPr>
        <xdr:cNvSpPr/>
      </xdr:nvSpPr>
      <xdr:spPr>
        <a:xfrm>
          <a:off x="22345560" y="11201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66</xdr:row>
      <xdr:rowOff>89640</xdr:rowOff>
    </xdr:from>
    <xdr:to>
      <xdr:col>109</xdr:col>
      <xdr:colOff>218520</xdr:colOff>
      <xdr:row>67</xdr:row>
      <xdr:rowOff>171720</xdr:rowOff>
    </xdr:to>
    <xdr:sp macro="" textlink="">
      <xdr:nvSpPr>
        <xdr:cNvPr id="1866" name="CustomShape 1">
          <a:extLst>
            <a:ext uri="{FF2B5EF4-FFF2-40B4-BE49-F238E27FC236}">
              <a16:creationId xmlns:a16="http://schemas.microsoft.com/office/drawing/2014/main" id="{00000000-0008-0000-0600-00004A070000}"/>
            </a:ext>
          </a:extLst>
        </xdr:cNvPr>
        <xdr:cNvSpPr/>
      </xdr:nvSpPr>
      <xdr:spPr>
        <a:xfrm>
          <a:off x="22345560" y="11405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38,257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720</xdr:colOff>
      <xdr:row>65</xdr:row>
      <xdr:rowOff>57240</xdr:rowOff>
    </xdr:from>
    <xdr:to>
      <xdr:col>115</xdr:col>
      <xdr:colOff>218520</xdr:colOff>
      <xdr:row>66</xdr:row>
      <xdr:rowOff>140040</xdr:rowOff>
    </xdr:to>
    <xdr:sp macro="" textlink="">
      <xdr:nvSpPr>
        <xdr:cNvPr id="1867" name="CustomShape 1">
          <a:extLst>
            <a:ext uri="{FF2B5EF4-FFF2-40B4-BE49-F238E27FC236}">
              <a16:creationId xmlns:a16="http://schemas.microsoft.com/office/drawing/2014/main" id="{00000000-0008-0000-0600-00004B070000}"/>
            </a:ext>
          </a:extLst>
        </xdr:cNvPr>
        <xdr:cNvSpPr/>
      </xdr:nvSpPr>
      <xdr:spPr>
        <a:xfrm>
          <a:off x="23660640" y="11201400"/>
          <a:ext cx="17514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720</xdr:colOff>
      <xdr:row>66</xdr:row>
      <xdr:rowOff>89640</xdr:rowOff>
    </xdr:from>
    <xdr:to>
      <xdr:col>115</xdr:col>
      <xdr:colOff>218520</xdr:colOff>
      <xdr:row>67</xdr:row>
      <xdr:rowOff>171720</xdr:rowOff>
    </xdr:to>
    <xdr:sp macro="" textlink="">
      <xdr:nvSpPr>
        <xdr:cNvPr id="1868" name="CustomShape 1">
          <a:extLst>
            <a:ext uri="{FF2B5EF4-FFF2-40B4-BE49-F238E27FC236}">
              <a16:creationId xmlns:a16="http://schemas.microsoft.com/office/drawing/2014/main" id="{00000000-0008-0000-0600-00004C070000}"/>
            </a:ext>
          </a:extLst>
        </xdr:cNvPr>
        <xdr:cNvSpPr/>
      </xdr:nvSpPr>
      <xdr:spPr>
        <a:xfrm>
          <a:off x="23660640" y="11405160"/>
          <a:ext cx="175140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41,606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macro="" textlink="">
      <xdr:nvSpPr>
        <xdr:cNvPr id="1869" name="CustomShape 1">
          <a:extLst>
            <a:ext uri="{FF2B5EF4-FFF2-40B4-BE49-F238E27FC236}">
              <a16:creationId xmlns:a16="http://schemas.microsoft.com/office/drawing/2014/main" id="{00000000-0008-0000-0600-00004D070000}"/>
            </a:ext>
          </a:extLst>
        </xdr:cNvPr>
        <xdr:cNvSpPr/>
      </xdr:nvSpPr>
      <xdr:spPr>
        <a:xfrm>
          <a:off x="21031200" y="11684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95</xdr:col>
      <xdr:colOff>123480</xdr:colOff>
      <xdr:row>67</xdr:row>
      <xdr:rowOff>7200</xdr:rowOff>
    </xdr:from>
    <xdr:to>
      <xdr:col>97</xdr:col>
      <xdr:colOff>93240</xdr:colOff>
      <xdr:row>68</xdr:row>
      <xdr:rowOff>43560</xdr:rowOff>
    </xdr:to>
    <xdr:sp macro="" textlink="">
      <xdr:nvSpPr>
        <xdr:cNvPr id="1870" name="CustomShape 1">
          <a:extLst>
            <a:ext uri="{FF2B5EF4-FFF2-40B4-BE49-F238E27FC236}">
              <a16:creationId xmlns:a16="http://schemas.microsoft.com/office/drawing/2014/main" id="{00000000-0008-0000-0600-00004E070000}"/>
            </a:ext>
          </a:extLst>
        </xdr:cNvPr>
        <xdr:cNvSpPr/>
      </xdr:nvSpPr>
      <xdr:spPr>
        <a:xfrm>
          <a:off x="20935440" y="11494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81</xdr:row>
      <xdr:rowOff>82440</xdr:rowOff>
    </xdr:from>
    <xdr:to>
      <xdr:col>120</xdr:col>
      <xdr:colOff>114120</xdr:colOff>
      <xdr:row>81</xdr:row>
      <xdr:rowOff>82440</xdr:rowOff>
    </xdr:to>
    <xdr:sp macro="" textlink="">
      <xdr:nvSpPr>
        <xdr:cNvPr id="1871" name="Line 1">
          <a:extLst>
            <a:ext uri="{FF2B5EF4-FFF2-40B4-BE49-F238E27FC236}">
              <a16:creationId xmlns:a16="http://schemas.microsoft.com/office/drawing/2014/main" id="{00000000-0008-0000-0600-00004F070000}"/>
            </a:ext>
          </a:extLst>
        </xdr:cNvPr>
        <xdr:cNvSpPr/>
      </xdr:nvSpPr>
      <xdr:spPr>
        <a:xfrm>
          <a:off x="21031200" y="13969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0</xdr:colOff>
      <xdr:row>79</xdr:row>
      <xdr:rowOff>99000</xdr:rowOff>
    </xdr:from>
    <xdr:to>
      <xdr:col>120</xdr:col>
      <xdr:colOff>114120</xdr:colOff>
      <xdr:row>79</xdr:row>
      <xdr:rowOff>99000</xdr:rowOff>
    </xdr:to>
    <xdr:sp macro="" textlink="">
      <xdr:nvSpPr>
        <xdr:cNvPr id="1872" name="Line 1">
          <a:extLst>
            <a:ext uri="{FF2B5EF4-FFF2-40B4-BE49-F238E27FC236}">
              <a16:creationId xmlns:a16="http://schemas.microsoft.com/office/drawing/2014/main" id="{00000000-0008-0000-0600-000050070000}"/>
            </a:ext>
          </a:extLst>
        </xdr:cNvPr>
        <xdr:cNvSpPr/>
      </xdr:nvSpPr>
      <xdr:spPr>
        <a:xfrm>
          <a:off x="21031200" y="136432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94</xdr:col>
      <xdr:colOff>126720</xdr:colOff>
      <xdr:row>78</xdr:row>
      <xdr:rowOff>138960</xdr:rowOff>
    </xdr:from>
    <xdr:to>
      <xdr:col>95</xdr:col>
      <xdr:colOff>168120</xdr:colOff>
      <xdr:row>80</xdr:row>
      <xdr:rowOff>33840</xdr:rowOff>
    </xdr:to>
    <xdr:sp macro="" textlink="">
      <xdr:nvSpPr>
        <xdr:cNvPr id="1873" name="CustomShape 1">
          <a:extLst>
            <a:ext uri="{FF2B5EF4-FFF2-40B4-BE49-F238E27FC236}">
              <a16:creationId xmlns:a16="http://schemas.microsoft.com/office/drawing/2014/main" id="{00000000-0008-0000-0600-000051070000}"/>
            </a:ext>
          </a:extLst>
        </xdr:cNvPr>
        <xdr:cNvSpPr/>
      </xdr:nvSpPr>
      <xdr:spPr>
        <a:xfrm>
          <a:off x="20719440" y="13511880"/>
          <a:ext cx="2606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77</xdr:row>
      <xdr:rowOff>115200</xdr:rowOff>
    </xdr:from>
    <xdr:to>
      <xdr:col>120</xdr:col>
      <xdr:colOff>114120</xdr:colOff>
      <xdr:row>77</xdr:row>
      <xdr:rowOff>115200</xdr:rowOff>
    </xdr:to>
    <xdr:sp macro="" textlink="">
      <xdr:nvSpPr>
        <xdr:cNvPr id="1874" name="Line 1">
          <a:extLst>
            <a:ext uri="{FF2B5EF4-FFF2-40B4-BE49-F238E27FC236}">
              <a16:creationId xmlns:a16="http://schemas.microsoft.com/office/drawing/2014/main" id="{00000000-0008-0000-0600-000052070000}"/>
            </a:ext>
          </a:extLst>
        </xdr:cNvPr>
        <xdr:cNvSpPr/>
      </xdr:nvSpPr>
      <xdr:spPr>
        <a:xfrm>
          <a:off x="21031200" y="133167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213840</xdr:colOff>
      <xdr:row>76</xdr:row>
      <xdr:rowOff>154440</xdr:rowOff>
    </xdr:from>
    <xdr:to>
      <xdr:col>95</xdr:col>
      <xdr:colOff>180720</xdr:colOff>
      <xdr:row>78</xdr:row>
      <xdr:rowOff>50400</xdr:rowOff>
    </xdr:to>
    <xdr:sp macro="" textlink="">
      <xdr:nvSpPr>
        <xdr:cNvPr id="1875" name="CustomShape 1">
          <a:extLst>
            <a:ext uri="{FF2B5EF4-FFF2-40B4-BE49-F238E27FC236}">
              <a16:creationId xmlns:a16="http://schemas.microsoft.com/office/drawing/2014/main" id="{00000000-0008-0000-0600-000053070000}"/>
            </a:ext>
          </a:extLst>
        </xdr:cNvPr>
        <xdr:cNvSpPr/>
      </xdr:nvSpPr>
      <xdr:spPr>
        <a:xfrm>
          <a:off x="20368440" y="1318464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75</xdr:row>
      <xdr:rowOff>131760</xdr:rowOff>
    </xdr:from>
    <xdr:to>
      <xdr:col>120</xdr:col>
      <xdr:colOff>114120</xdr:colOff>
      <xdr:row>75</xdr:row>
      <xdr:rowOff>131760</xdr:rowOff>
    </xdr:to>
    <xdr:sp macro="" textlink="">
      <xdr:nvSpPr>
        <xdr:cNvPr id="1876" name="Line 1">
          <a:extLst>
            <a:ext uri="{FF2B5EF4-FFF2-40B4-BE49-F238E27FC236}">
              <a16:creationId xmlns:a16="http://schemas.microsoft.com/office/drawing/2014/main" id="{00000000-0008-0000-0600-000054070000}"/>
            </a:ext>
          </a:extLst>
        </xdr:cNvPr>
        <xdr:cNvSpPr/>
      </xdr:nvSpPr>
      <xdr:spPr>
        <a:xfrm>
          <a:off x="21031200" y="1299024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213840</xdr:colOff>
      <xdr:row>75</xdr:row>
      <xdr:rowOff>360</xdr:rowOff>
    </xdr:from>
    <xdr:to>
      <xdr:col>95</xdr:col>
      <xdr:colOff>180720</xdr:colOff>
      <xdr:row>76</xdr:row>
      <xdr:rowOff>66600</xdr:rowOff>
    </xdr:to>
    <xdr:sp macro="" textlink="">
      <xdr:nvSpPr>
        <xdr:cNvPr id="1877" name="CustomShape 1">
          <a:extLst>
            <a:ext uri="{FF2B5EF4-FFF2-40B4-BE49-F238E27FC236}">
              <a16:creationId xmlns:a16="http://schemas.microsoft.com/office/drawing/2014/main" id="{00000000-0008-0000-0600-000055070000}"/>
            </a:ext>
          </a:extLst>
        </xdr:cNvPr>
        <xdr:cNvSpPr/>
      </xdr:nvSpPr>
      <xdr:spPr>
        <a:xfrm>
          <a:off x="20368440" y="12858840"/>
          <a:ext cx="624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73</xdr:row>
      <xdr:rowOff>147600</xdr:rowOff>
    </xdr:from>
    <xdr:to>
      <xdr:col>120</xdr:col>
      <xdr:colOff>114120</xdr:colOff>
      <xdr:row>73</xdr:row>
      <xdr:rowOff>147600</xdr:rowOff>
    </xdr:to>
    <xdr:sp macro="" textlink="">
      <xdr:nvSpPr>
        <xdr:cNvPr id="1878" name="Line 1">
          <a:extLst>
            <a:ext uri="{FF2B5EF4-FFF2-40B4-BE49-F238E27FC236}">
              <a16:creationId xmlns:a16="http://schemas.microsoft.com/office/drawing/2014/main" id="{00000000-0008-0000-0600-000056070000}"/>
            </a:ext>
          </a:extLst>
        </xdr:cNvPr>
        <xdr:cNvSpPr/>
      </xdr:nvSpPr>
      <xdr:spPr>
        <a:xfrm>
          <a:off x="21031200" y="126633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213840</xdr:colOff>
      <xdr:row>73</xdr:row>
      <xdr:rowOff>15840</xdr:rowOff>
    </xdr:from>
    <xdr:to>
      <xdr:col>95</xdr:col>
      <xdr:colOff>180720</xdr:colOff>
      <xdr:row>74</xdr:row>
      <xdr:rowOff>83160</xdr:rowOff>
    </xdr:to>
    <xdr:sp macro="" textlink="">
      <xdr:nvSpPr>
        <xdr:cNvPr id="1879" name="CustomShape 1">
          <a:extLst>
            <a:ext uri="{FF2B5EF4-FFF2-40B4-BE49-F238E27FC236}">
              <a16:creationId xmlns:a16="http://schemas.microsoft.com/office/drawing/2014/main" id="{00000000-0008-0000-0600-000057070000}"/>
            </a:ext>
          </a:extLst>
        </xdr:cNvPr>
        <xdr:cNvSpPr/>
      </xdr:nvSpPr>
      <xdr:spPr>
        <a:xfrm>
          <a:off x="20368440" y="1253160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71</xdr:row>
      <xdr:rowOff>164520</xdr:rowOff>
    </xdr:from>
    <xdr:to>
      <xdr:col>120</xdr:col>
      <xdr:colOff>114120</xdr:colOff>
      <xdr:row>71</xdr:row>
      <xdr:rowOff>164520</xdr:rowOff>
    </xdr:to>
    <xdr:sp macro="" textlink="">
      <xdr:nvSpPr>
        <xdr:cNvPr id="1880" name="Line 1">
          <a:extLst>
            <a:ext uri="{FF2B5EF4-FFF2-40B4-BE49-F238E27FC236}">
              <a16:creationId xmlns:a16="http://schemas.microsoft.com/office/drawing/2014/main" id="{00000000-0008-0000-0600-000058070000}"/>
            </a:ext>
          </a:extLst>
        </xdr:cNvPr>
        <xdr:cNvSpPr/>
      </xdr:nvSpPr>
      <xdr:spPr>
        <a:xfrm>
          <a:off x="21031200" y="123372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112320</xdr:colOff>
      <xdr:row>71</xdr:row>
      <xdr:rowOff>32760</xdr:rowOff>
    </xdr:from>
    <xdr:to>
      <xdr:col>95</xdr:col>
      <xdr:colOff>160200</xdr:colOff>
      <xdr:row>72</xdr:row>
      <xdr:rowOff>99000</xdr:rowOff>
    </xdr:to>
    <xdr:sp macro="" textlink="">
      <xdr:nvSpPr>
        <xdr:cNvPr id="1881" name="CustomShape 1">
          <a:extLst>
            <a:ext uri="{FF2B5EF4-FFF2-40B4-BE49-F238E27FC236}">
              <a16:creationId xmlns:a16="http://schemas.microsoft.com/office/drawing/2014/main" id="{00000000-0008-0000-0600-000059070000}"/>
            </a:ext>
          </a:extLst>
        </xdr:cNvPr>
        <xdr:cNvSpPr/>
      </xdr:nvSpPr>
      <xdr:spPr>
        <a:xfrm>
          <a:off x="20266920" y="1220544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70</xdr:row>
      <xdr:rowOff>9360</xdr:rowOff>
    </xdr:from>
    <xdr:to>
      <xdr:col>120</xdr:col>
      <xdr:colOff>114120</xdr:colOff>
      <xdr:row>70</xdr:row>
      <xdr:rowOff>9360</xdr:rowOff>
    </xdr:to>
    <xdr:sp macro="" textlink="">
      <xdr:nvSpPr>
        <xdr:cNvPr id="1882" name="Line 1">
          <a:extLst>
            <a:ext uri="{FF2B5EF4-FFF2-40B4-BE49-F238E27FC236}">
              <a16:creationId xmlns:a16="http://schemas.microsoft.com/office/drawing/2014/main" id="{00000000-0008-0000-0600-00005A070000}"/>
            </a:ext>
          </a:extLst>
        </xdr:cNvPr>
        <xdr:cNvSpPr/>
      </xdr:nvSpPr>
      <xdr:spPr>
        <a:xfrm>
          <a:off x="21031200" y="120106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112320</xdr:colOff>
      <xdr:row>69</xdr:row>
      <xdr:rowOff>48240</xdr:rowOff>
    </xdr:from>
    <xdr:to>
      <xdr:col>95</xdr:col>
      <xdr:colOff>160200</xdr:colOff>
      <xdr:row>70</xdr:row>
      <xdr:rowOff>115560</xdr:rowOff>
    </xdr:to>
    <xdr:sp macro="" textlink="">
      <xdr:nvSpPr>
        <xdr:cNvPr id="1883" name="CustomShape 1">
          <a:extLst>
            <a:ext uri="{FF2B5EF4-FFF2-40B4-BE49-F238E27FC236}">
              <a16:creationId xmlns:a16="http://schemas.microsoft.com/office/drawing/2014/main" id="{00000000-0008-0000-0600-00005B070000}"/>
            </a:ext>
          </a:extLst>
        </xdr:cNvPr>
        <xdr:cNvSpPr/>
      </xdr:nvSpPr>
      <xdr:spPr>
        <a:xfrm>
          <a:off x="20266920" y="1187820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25200</xdr:rowOff>
    </xdr:from>
    <xdr:to>
      <xdr:col>120</xdr:col>
      <xdr:colOff>114120</xdr:colOff>
      <xdr:row>68</xdr:row>
      <xdr:rowOff>25200</xdr:rowOff>
    </xdr:to>
    <xdr:sp macro="" textlink="">
      <xdr:nvSpPr>
        <xdr:cNvPr id="1884" name="Line 1">
          <a:extLst>
            <a:ext uri="{FF2B5EF4-FFF2-40B4-BE49-F238E27FC236}">
              <a16:creationId xmlns:a16="http://schemas.microsoft.com/office/drawing/2014/main" id="{00000000-0008-0000-0600-00005C070000}"/>
            </a:ext>
          </a:extLst>
        </xdr:cNvPr>
        <xdr:cNvSpPr/>
      </xdr:nvSpPr>
      <xdr:spPr>
        <a:xfrm>
          <a:off x="21031200" y="11683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92</xdr:col>
      <xdr:colOff>112320</xdr:colOff>
      <xdr:row>67</xdr:row>
      <xdr:rowOff>65520</xdr:rowOff>
    </xdr:from>
    <xdr:to>
      <xdr:col>95</xdr:col>
      <xdr:colOff>160200</xdr:colOff>
      <xdr:row>68</xdr:row>
      <xdr:rowOff>131760</xdr:rowOff>
    </xdr:to>
    <xdr:sp macro="" textlink="">
      <xdr:nvSpPr>
        <xdr:cNvPr id="1885" name="CustomShape 1">
          <a:extLst>
            <a:ext uri="{FF2B5EF4-FFF2-40B4-BE49-F238E27FC236}">
              <a16:creationId xmlns:a16="http://schemas.microsoft.com/office/drawing/2014/main" id="{00000000-0008-0000-0600-00005D070000}"/>
            </a:ext>
          </a:extLst>
        </xdr:cNvPr>
        <xdr:cNvSpPr/>
      </xdr:nvSpPr>
      <xdr:spPr>
        <a:xfrm>
          <a:off x="20266920" y="11552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68</xdr:row>
      <xdr:rowOff>25560</xdr:rowOff>
    </xdr:from>
    <xdr:to>
      <xdr:col>120</xdr:col>
      <xdr:colOff>114120</xdr:colOff>
      <xdr:row>81</xdr:row>
      <xdr:rowOff>82440</xdr:rowOff>
    </xdr:to>
    <xdr:sp macro="" textlink="">
      <xdr:nvSpPr>
        <xdr:cNvPr id="1886" name="CustomShape 1">
          <a:extLst>
            <a:ext uri="{FF2B5EF4-FFF2-40B4-BE49-F238E27FC236}">
              <a16:creationId xmlns:a16="http://schemas.microsoft.com/office/drawing/2014/main" id="{00000000-0008-0000-0600-00005E070000}"/>
            </a:ext>
          </a:extLst>
        </xdr:cNvPr>
        <xdr:cNvSpPr/>
      </xdr:nvSpPr>
      <xdr:spPr>
        <a:xfrm>
          <a:off x="21031200" y="11684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61920</xdr:colOff>
      <xdr:row>71</xdr:row>
      <xdr:rowOff>10080</xdr:rowOff>
    </xdr:from>
    <xdr:to>
      <xdr:col>116</xdr:col>
      <xdr:colOff>63000</xdr:colOff>
      <xdr:row>79</xdr:row>
      <xdr:rowOff>56520</xdr:rowOff>
    </xdr:to>
    <xdr:sp macro="" textlink="">
      <xdr:nvSpPr>
        <xdr:cNvPr id="1887" name="Line 1">
          <a:extLst>
            <a:ext uri="{FF2B5EF4-FFF2-40B4-BE49-F238E27FC236}">
              <a16:creationId xmlns:a16="http://schemas.microsoft.com/office/drawing/2014/main" id="{00000000-0008-0000-0600-00005F070000}"/>
            </a:ext>
          </a:extLst>
        </xdr:cNvPr>
        <xdr:cNvSpPr/>
      </xdr:nvSpPr>
      <xdr:spPr>
        <a:xfrm flipV="1">
          <a:off x="25474320" y="12182760"/>
          <a:ext cx="1080" cy="141804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59040</xdr:colOff>
      <xdr:row>79</xdr:row>
      <xdr:rowOff>70920</xdr:rowOff>
    </xdr:from>
    <xdr:to>
      <xdr:col>118</xdr:col>
      <xdr:colOff>202680</xdr:colOff>
      <xdr:row>80</xdr:row>
      <xdr:rowOff>137160</xdr:rowOff>
    </xdr:to>
    <xdr:sp macro="" textlink="">
      <xdr:nvSpPr>
        <xdr:cNvPr id="1888" name="CustomShape 1">
          <a:extLst>
            <a:ext uri="{FF2B5EF4-FFF2-40B4-BE49-F238E27FC236}">
              <a16:creationId xmlns:a16="http://schemas.microsoft.com/office/drawing/2014/main" id="{00000000-0008-0000-0600-000060070000}"/>
            </a:ext>
          </a:extLst>
        </xdr:cNvPr>
        <xdr:cNvSpPr/>
      </xdr:nvSpPr>
      <xdr:spPr>
        <a:xfrm>
          <a:off x="25471440" y="1361520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3,921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164880</xdr:colOff>
      <xdr:row>79</xdr:row>
      <xdr:rowOff>56520</xdr:rowOff>
    </xdr:from>
    <xdr:to>
      <xdr:col>116</xdr:col>
      <xdr:colOff>152640</xdr:colOff>
      <xdr:row>79</xdr:row>
      <xdr:rowOff>56520</xdr:rowOff>
    </xdr:to>
    <xdr:sp macro="" textlink="">
      <xdr:nvSpPr>
        <xdr:cNvPr id="1889" name="Line 1">
          <a:extLst>
            <a:ext uri="{FF2B5EF4-FFF2-40B4-BE49-F238E27FC236}">
              <a16:creationId xmlns:a16="http://schemas.microsoft.com/office/drawing/2014/main" id="{00000000-0008-0000-0600-000061070000}"/>
            </a:ext>
          </a:extLst>
        </xdr:cNvPr>
        <xdr:cNvSpPr/>
      </xdr:nvSpPr>
      <xdr:spPr>
        <a:xfrm>
          <a:off x="25358400" y="1360080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35280</xdr:colOff>
      <xdr:row>69</xdr:row>
      <xdr:rowOff>138240</xdr:rowOff>
    </xdr:from>
    <xdr:to>
      <xdr:col>119</xdr:col>
      <xdr:colOff>136800</xdr:colOff>
      <xdr:row>71</xdr:row>
      <xdr:rowOff>34200</xdr:rowOff>
    </xdr:to>
    <xdr:sp macro="" textlink="">
      <xdr:nvSpPr>
        <xdr:cNvPr id="1890" name="CustomShape 1">
          <a:extLst>
            <a:ext uri="{FF2B5EF4-FFF2-40B4-BE49-F238E27FC236}">
              <a16:creationId xmlns:a16="http://schemas.microsoft.com/office/drawing/2014/main" id="{00000000-0008-0000-0600-000062070000}"/>
            </a:ext>
          </a:extLst>
        </xdr:cNvPr>
        <xdr:cNvSpPr/>
      </xdr:nvSpPr>
      <xdr:spPr>
        <a:xfrm>
          <a:off x="25447680" y="11968200"/>
          <a:ext cx="7588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134,174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164880</xdr:colOff>
      <xdr:row>71</xdr:row>
      <xdr:rowOff>10080</xdr:rowOff>
    </xdr:from>
    <xdr:to>
      <xdr:col>116</xdr:col>
      <xdr:colOff>152640</xdr:colOff>
      <xdr:row>71</xdr:row>
      <xdr:rowOff>10080</xdr:rowOff>
    </xdr:to>
    <xdr:sp macro="" textlink="">
      <xdr:nvSpPr>
        <xdr:cNvPr id="1891" name="Line 1">
          <a:extLst>
            <a:ext uri="{FF2B5EF4-FFF2-40B4-BE49-F238E27FC236}">
              <a16:creationId xmlns:a16="http://schemas.microsoft.com/office/drawing/2014/main" id="{00000000-0008-0000-0600-000063070000}"/>
            </a:ext>
          </a:extLst>
        </xdr:cNvPr>
        <xdr:cNvSpPr/>
      </xdr:nvSpPr>
      <xdr:spPr>
        <a:xfrm>
          <a:off x="25358400" y="121827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177480</xdr:colOff>
      <xdr:row>77</xdr:row>
      <xdr:rowOff>34200</xdr:rowOff>
    </xdr:from>
    <xdr:to>
      <xdr:col>116</xdr:col>
      <xdr:colOff>63720</xdr:colOff>
      <xdr:row>77</xdr:row>
      <xdr:rowOff>64080</xdr:rowOff>
    </xdr:to>
    <xdr:sp macro="" textlink="">
      <xdr:nvSpPr>
        <xdr:cNvPr id="1892" name="Line 1">
          <a:extLst>
            <a:ext uri="{FF2B5EF4-FFF2-40B4-BE49-F238E27FC236}">
              <a16:creationId xmlns:a16="http://schemas.microsoft.com/office/drawing/2014/main" id="{00000000-0008-0000-0600-000064070000}"/>
            </a:ext>
          </a:extLst>
        </xdr:cNvPr>
        <xdr:cNvSpPr/>
      </xdr:nvSpPr>
      <xdr:spPr>
        <a:xfrm flipV="1">
          <a:off x="24494760" y="13235760"/>
          <a:ext cx="981360" cy="298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47160</xdr:colOff>
      <xdr:row>74</xdr:row>
      <xdr:rowOff>107640</xdr:rowOff>
    </xdr:from>
    <xdr:to>
      <xdr:col>119</xdr:col>
      <xdr:colOff>60120</xdr:colOff>
      <xdr:row>76</xdr:row>
      <xdr:rowOff>2520</xdr:rowOff>
    </xdr:to>
    <xdr:sp macro="" textlink="">
      <xdr:nvSpPr>
        <xdr:cNvPr id="1893" name="CustomShape 1">
          <a:extLst>
            <a:ext uri="{FF2B5EF4-FFF2-40B4-BE49-F238E27FC236}">
              <a16:creationId xmlns:a16="http://schemas.microsoft.com/office/drawing/2014/main" id="{00000000-0008-0000-0600-000065070000}"/>
            </a:ext>
          </a:extLst>
        </xdr:cNvPr>
        <xdr:cNvSpPr/>
      </xdr:nvSpPr>
      <xdr:spPr>
        <a:xfrm>
          <a:off x="25459560" y="1279476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60,627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13320</xdr:colOff>
      <xdr:row>75</xdr:row>
      <xdr:rowOff>74520</xdr:rowOff>
    </xdr:from>
    <xdr:to>
      <xdr:col>116</xdr:col>
      <xdr:colOff>114480</xdr:colOff>
      <xdr:row>76</xdr:row>
      <xdr:rowOff>3600</xdr:rowOff>
    </xdr:to>
    <xdr:sp macro="" textlink="">
      <xdr:nvSpPr>
        <xdr:cNvPr id="1894" name="CustomShape 1">
          <a:extLst>
            <a:ext uri="{FF2B5EF4-FFF2-40B4-BE49-F238E27FC236}">
              <a16:creationId xmlns:a16="http://schemas.microsoft.com/office/drawing/2014/main" id="{00000000-0008-0000-0600-000066070000}"/>
            </a:ext>
          </a:extLst>
        </xdr:cNvPr>
        <xdr:cNvSpPr/>
      </xdr:nvSpPr>
      <xdr:spPr>
        <a:xfrm>
          <a:off x="25425720" y="1293300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107</xdr:col>
      <xdr:colOff>51120</xdr:colOff>
      <xdr:row>77</xdr:row>
      <xdr:rowOff>64080</xdr:rowOff>
    </xdr:from>
    <xdr:to>
      <xdr:col>111</xdr:col>
      <xdr:colOff>177480</xdr:colOff>
      <xdr:row>77</xdr:row>
      <xdr:rowOff>77760</xdr:rowOff>
    </xdr:to>
    <xdr:sp macro="" textlink="">
      <xdr:nvSpPr>
        <xdr:cNvPr id="1895" name="Line 1">
          <a:extLst>
            <a:ext uri="{FF2B5EF4-FFF2-40B4-BE49-F238E27FC236}">
              <a16:creationId xmlns:a16="http://schemas.microsoft.com/office/drawing/2014/main" id="{00000000-0008-0000-0600-000067070000}"/>
            </a:ext>
          </a:extLst>
        </xdr:cNvPr>
        <xdr:cNvSpPr/>
      </xdr:nvSpPr>
      <xdr:spPr>
        <a:xfrm flipV="1">
          <a:off x="23491800" y="13265640"/>
          <a:ext cx="1002960" cy="136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127080</xdr:colOff>
      <xdr:row>75</xdr:row>
      <xdr:rowOff>104400</xdr:rowOff>
    </xdr:from>
    <xdr:to>
      <xdr:col>112</xdr:col>
      <xdr:colOff>38520</xdr:colOff>
      <xdr:row>76</xdr:row>
      <xdr:rowOff>33480</xdr:rowOff>
    </xdr:to>
    <xdr:sp macro="" textlink="">
      <xdr:nvSpPr>
        <xdr:cNvPr id="1896" name="CustomShape 1">
          <a:extLst>
            <a:ext uri="{FF2B5EF4-FFF2-40B4-BE49-F238E27FC236}">
              <a16:creationId xmlns:a16="http://schemas.microsoft.com/office/drawing/2014/main" id="{00000000-0008-0000-0600-000068070000}"/>
            </a:ext>
          </a:extLst>
        </xdr:cNvPr>
        <xdr:cNvSpPr/>
      </xdr:nvSpPr>
      <xdr:spPr>
        <a:xfrm>
          <a:off x="24444360" y="12962880"/>
          <a:ext cx="13032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110</xdr:col>
      <xdr:colOff>33840</xdr:colOff>
      <xdr:row>74</xdr:row>
      <xdr:rowOff>61200</xdr:rowOff>
    </xdr:from>
    <xdr:to>
      <xdr:col>113</xdr:col>
      <xdr:colOff>46800</xdr:colOff>
      <xdr:row>75</xdr:row>
      <xdr:rowOff>128520</xdr:rowOff>
    </xdr:to>
    <xdr:sp macro="" textlink="">
      <xdr:nvSpPr>
        <xdr:cNvPr id="1897" name="CustomShape 1">
          <a:extLst>
            <a:ext uri="{FF2B5EF4-FFF2-40B4-BE49-F238E27FC236}">
              <a16:creationId xmlns:a16="http://schemas.microsoft.com/office/drawing/2014/main" id="{00000000-0008-0000-0600-000069070000}"/>
            </a:ext>
          </a:extLst>
        </xdr:cNvPr>
        <xdr:cNvSpPr/>
      </xdr:nvSpPr>
      <xdr:spPr>
        <a:xfrm>
          <a:off x="24131880" y="1274832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57,896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114120</xdr:colOff>
      <xdr:row>77</xdr:row>
      <xdr:rowOff>69480</xdr:rowOff>
    </xdr:from>
    <xdr:to>
      <xdr:col>107</xdr:col>
      <xdr:colOff>51120</xdr:colOff>
      <xdr:row>77</xdr:row>
      <xdr:rowOff>77760</xdr:rowOff>
    </xdr:to>
    <xdr:sp macro="" textlink="">
      <xdr:nvSpPr>
        <xdr:cNvPr id="1898" name="Line 1">
          <a:extLst>
            <a:ext uri="{FF2B5EF4-FFF2-40B4-BE49-F238E27FC236}">
              <a16:creationId xmlns:a16="http://schemas.microsoft.com/office/drawing/2014/main" id="{00000000-0008-0000-0600-00006A070000}"/>
            </a:ext>
          </a:extLst>
        </xdr:cNvPr>
        <xdr:cNvSpPr/>
      </xdr:nvSpPr>
      <xdr:spPr>
        <a:xfrm>
          <a:off x="22459680" y="13271040"/>
          <a:ext cx="1032120" cy="82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107</xdr:col>
      <xdr:colOff>720</xdr:colOff>
      <xdr:row>75</xdr:row>
      <xdr:rowOff>97920</xdr:rowOff>
    </xdr:from>
    <xdr:to>
      <xdr:col>107</xdr:col>
      <xdr:colOff>101880</xdr:colOff>
      <xdr:row>76</xdr:row>
      <xdr:rowOff>27000</xdr:rowOff>
    </xdr:to>
    <xdr:sp macro="" textlink="">
      <xdr:nvSpPr>
        <xdr:cNvPr id="1899" name="CustomShape 1">
          <a:extLst>
            <a:ext uri="{FF2B5EF4-FFF2-40B4-BE49-F238E27FC236}">
              <a16:creationId xmlns:a16="http://schemas.microsoft.com/office/drawing/2014/main" id="{00000000-0008-0000-0600-00006B070000}"/>
            </a:ext>
          </a:extLst>
        </xdr:cNvPr>
        <xdr:cNvSpPr/>
      </xdr:nvSpPr>
      <xdr:spPr>
        <a:xfrm>
          <a:off x="23441400" y="1295640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105</xdr:col>
      <xdr:colOff>97200</xdr:colOff>
      <xdr:row>74</xdr:row>
      <xdr:rowOff>54720</xdr:rowOff>
    </xdr:from>
    <xdr:to>
      <xdr:col>108</xdr:col>
      <xdr:colOff>110160</xdr:colOff>
      <xdr:row>75</xdr:row>
      <xdr:rowOff>122040</xdr:rowOff>
    </xdr:to>
    <xdr:sp macro="" textlink="">
      <xdr:nvSpPr>
        <xdr:cNvPr id="1900" name="CustomShape 1">
          <a:extLst>
            <a:ext uri="{FF2B5EF4-FFF2-40B4-BE49-F238E27FC236}">
              <a16:creationId xmlns:a16="http://schemas.microsoft.com/office/drawing/2014/main" id="{00000000-0008-0000-0600-00006C070000}"/>
            </a:ext>
          </a:extLst>
        </xdr:cNvPr>
        <xdr:cNvSpPr/>
      </xdr:nvSpPr>
      <xdr:spPr>
        <a:xfrm>
          <a:off x="23099760" y="1274184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58,491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177840</xdr:colOff>
      <xdr:row>77</xdr:row>
      <xdr:rowOff>69480</xdr:rowOff>
    </xdr:from>
    <xdr:to>
      <xdr:col>102</xdr:col>
      <xdr:colOff>114120</xdr:colOff>
      <xdr:row>77</xdr:row>
      <xdr:rowOff>91440</xdr:rowOff>
    </xdr:to>
    <xdr:sp macro="" textlink="">
      <xdr:nvSpPr>
        <xdr:cNvPr id="1901" name="Line 1">
          <a:extLst>
            <a:ext uri="{FF2B5EF4-FFF2-40B4-BE49-F238E27FC236}">
              <a16:creationId xmlns:a16="http://schemas.microsoft.com/office/drawing/2014/main" id="{00000000-0008-0000-0600-00006D070000}"/>
            </a:ext>
          </a:extLst>
        </xdr:cNvPr>
        <xdr:cNvSpPr/>
      </xdr:nvSpPr>
      <xdr:spPr>
        <a:xfrm flipV="1">
          <a:off x="21427920" y="13271040"/>
          <a:ext cx="1031760" cy="219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102</xdr:col>
      <xdr:colOff>63360</xdr:colOff>
      <xdr:row>75</xdr:row>
      <xdr:rowOff>91080</xdr:rowOff>
    </xdr:from>
    <xdr:to>
      <xdr:col>102</xdr:col>
      <xdr:colOff>164520</xdr:colOff>
      <xdr:row>76</xdr:row>
      <xdr:rowOff>20160</xdr:rowOff>
    </xdr:to>
    <xdr:sp macro="" textlink="">
      <xdr:nvSpPr>
        <xdr:cNvPr id="1902" name="CustomShape 1">
          <a:extLst>
            <a:ext uri="{FF2B5EF4-FFF2-40B4-BE49-F238E27FC236}">
              <a16:creationId xmlns:a16="http://schemas.microsoft.com/office/drawing/2014/main" id="{00000000-0008-0000-0600-00006E070000}"/>
            </a:ext>
          </a:extLst>
        </xdr:cNvPr>
        <xdr:cNvSpPr/>
      </xdr:nvSpPr>
      <xdr:spPr>
        <a:xfrm>
          <a:off x="22408920" y="1294956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100</xdr:col>
      <xdr:colOff>188280</xdr:colOff>
      <xdr:row>74</xdr:row>
      <xdr:rowOff>47880</xdr:rowOff>
    </xdr:from>
    <xdr:to>
      <xdr:col>103</xdr:col>
      <xdr:colOff>202320</xdr:colOff>
      <xdr:row>75</xdr:row>
      <xdr:rowOff>115200</xdr:rowOff>
    </xdr:to>
    <xdr:sp macro="" textlink="">
      <xdr:nvSpPr>
        <xdr:cNvPr id="1903" name="CustomShape 1">
          <a:extLst>
            <a:ext uri="{FF2B5EF4-FFF2-40B4-BE49-F238E27FC236}">
              <a16:creationId xmlns:a16="http://schemas.microsoft.com/office/drawing/2014/main" id="{00000000-0008-0000-0600-00006F070000}"/>
            </a:ext>
          </a:extLst>
        </xdr:cNvPr>
        <xdr:cNvSpPr/>
      </xdr:nvSpPr>
      <xdr:spPr>
        <a:xfrm>
          <a:off x="22095720" y="127350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59,103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127800</xdr:colOff>
      <xdr:row>75</xdr:row>
      <xdr:rowOff>103320</xdr:rowOff>
    </xdr:from>
    <xdr:to>
      <xdr:col>98</xdr:col>
      <xdr:colOff>37800</xdr:colOff>
      <xdr:row>76</xdr:row>
      <xdr:rowOff>32400</xdr:rowOff>
    </xdr:to>
    <xdr:sp macro="" textlink="">
      <xdr:nvSpPr>
        <xdr:cNvPr id="1904" name="CustomShape 1">
          <a:extLst>
            <a:ext uri="{FF2B5EF4-FFF2-40B4-BE49-F238E27FC236}">
              <a16:creationId xmlns:a16="http://schemas.microsoft.com/office/drawing/2014/main" id="{00000000-0008-0000-0600-000070070000}"/>
            </a:ext>
          </a:extLst>
        </xdr:cNvPr>
        <xdr:cNvSpPr/>
      </xdr:nvSpPr>
      <xdr:spPr>
        <a:xfrm>
          <a:off x="21377880" y="12961800"/>
          <a:ext cx="12924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33120</xdr:colOff>
      <xdr:row>74</xdr:row>
      <xdr:rowOff>60120</xdr:rowOff>
    </xdr:from>
    <xdr:to>
      <xdr:col>99</xdr:col>
      <xdr:colOff>47160</xdr:colOff>
      <xdr:row>75</xdr:row>
      <xdr:rowOff>127440</xdr:rowOff>
    </xdr:to>
    <xdr:sp macro="" textlink="">
      <xdr:nvSpPr>
        <xdr:cNvPr id="1905" name="CustomShape 1">
          <a:extLst>
            <a:ext uri="{FF2B5EF4-FFF2-40B4-BE49-F238E27FC236}">
              <a16:creationId xmlns:a16="http://schemas.microsoft.com/office/drawing/2014/main" id="{00000000-0008-0000-0600-000071070000}"/>
            </a:ext>
          </a:extLst>
        </xdr:cNvPr>
        <xdr:cNvSpPr/>
      </xdr:nvSpPr>
      <xdr:spPr>
        <a:xfrm>
          <a:off x="21064320" y="127472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57,991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63360</xdr:colOff>
      <xdr:row>81</xdr:row>
      <xdr:rowOff>90000</xdr:rowOff>
    </xdr:from>
    <xdr:to>
      <xdr:col>118</xdr:col>
      <xdr:colOff>168840</xdr:colOff>
      <xdr:row>82</xdr:row>
      <xdr:rowOff>157320</xdr:rowOff>
    </xdr:to>
    <xdr:sp macro="" textlink="">
      <xdr:nvSpPr>
        <xdr:cNvPr id="1906" name="CustomShape 1">
          <a:extLst>
            <a:ext uri="{FF2B5EF4-FFF2-40B4-BE49-F238E27FC236}">
              <a16:creationId xmlns:a16="http://schemas.microsoft.com/office/drawing/2014/main" id="{00000000-0008-0000-0600-000072070000}"/>
            </a:ext>
          </a:extLst>
        </xdr:cNvPr>
        <xdr:cNvSpPr/>
      </xdr:nvSpPr>
      <xdr:spPr>
        <a:xfrm>
          <a:off x="25256880" y="13977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110</xdr:col>
      <xdr:colOff>178560</xdr:colOff>
      <xdr:row>81</xdr:row>
      <xdr:rowOff>90000</xdr:rowOff>
    </xdr:from>
    <xdr:to>
      <xdr:col>114</xdr:col>
      <xdr:colOff>64080</xdr:colOff>
      <xdr:row>82</xdr:row>
      <xdr:rowOff>157320</xdr:rowOff>
    </xdr:to>
    <xdr:sp macro="" textlink="">
      <xdr:nvSpPr>
        <xdr:cNvPr id="1907" name="CustomShape 1">
          <a:extLst>
            <a:ext uri="{FF2B5EF4-FFF2-40B4-BE49-F238E27FC236}">
              <a16:creationId xmlns:a16="http://schemas.microsoft.com/office/drawing/2014/main" id="{00000000-0008-0000-0600-000073070000}"/>
            </a:ext>
          </a:extLst>
        </xdr:cNvPr>
        <xdr:cNvSpPr/>
      </xdr:nvSpPr>
      <xdr:spPr>
        <a:xfrm>
          <a:off x="24276600" y="13977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106</xdr:col>
      <xdr:colOff>50760</xdr:colOff>
      <xdr:row>81</xdr:row>
      <xdr:rowOff>90000</xdr:rowOff>
    </xdr:from>
    <xdr:to>
      <xdr:col>109</xdr:col>
      <xdr:colOff>155160</xdr:colOff>
      <xdr:row>82</xdr:row>
      <xdr:rowOff>157320</xdr:rowOff>
    </xdr:to>
    <xdr:sp macro="" textlink="">
      <xdr:nvSpPr>
        <xdr:cNvPr id="1908" name="CustomShape 1">
          <a:extLst>
            <a:ext uri="{FF2B5EF4-FFF2-40B4-BE49-F238E27FC236}">
              <a16:creationId xmlns:a16="http://schemas.microsoft.com/office/drawing/2014/main" id="{00000000-0008-0000-0600-000074070000}"/>
            </a:ext>
          </a:extLst>
        </xdr:cNvPr>
        <xdr:cNvSpPr/>
      </xdr:nvSpPr>
      <xdr:spPr>
        <a:xfrm>
          <a:off x="23272560" y="13977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115200</xdr:colOff>
      <xdr:row>81</xdr:row>
      <xdr:rowOff>90000</xdr:rowOff>
    </xdr:from>
    <xdr:to>
      <xdr:col>104</xdr:col>
      <xdr:colOff>218880</xdr:colOff>
      <xdr:row>82</xdr:row>
      <xdr:rowOff>157320</xdr:rowOff>
    </xdr:to>
    <xdr:sp macro="" textlink="">
      <xdr:nvSpPr>
        <xdr:cNvPr id="1909" name="CustomShape 1">
          <a:extLst>
            <a:ext uri="{FF2B5EF4-FFF2-40B4-BE49-F238E27FC236}">
              <a16:creationId xmlns:a16="http://schemas.microsoft.com/office/drawing/2014/main" id="{00000000-0008-0000-0600-000075070000}"/>
            </a:ext>
          </a:extLst>
        </xdr:cNvPr>
        <xdr:cNvSpPr/>
      </xdr:nvSpPr>
      <xdr:spPr>
        <a:xfrm>
          <a:off x="2224152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177840</xdr:colOff>
      <xdr:row>81</xdr:row>
      <xdr:rowOff>90000</xdr:rowOff>
    </xdr:from>
    <xdr:to>
      <xdr:col>100</xdr:col>
      <xdr:colOff>63360</xdr:colOff>
      <xdr:row>82</xdr:row>
      <xdr:rowOff>157320</xdr:rowOff>
    </xdr:to>
    <xdr:sp macro="" textlink="">
      <xdr:nvSpPr>
        <xdr:cNvPr id="1910" name="CustomShape 1">
          <a:extLst>
            <a:ext uri="{FF2B5EF4-FFF2-40B4-BE49-F238E27FC236}">
              <a16:creationId xmlns:a16="http://schemas.microsoft.com/office/drawing/2014/main" id="{00000000-0008-0000-0600-000076070000}"/>
            </a:ext>
          </a:extLst>
        </xdr:cNvPr>
        <xdr:cNvSpPr/>
      </xdr:nvSpPr>
      <xdr:spPr>
        <a:xfrm>
          <a:off x="21209040" y="13977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13320</xdr:colOff>
      <xdr:row>76</xdr:row>
      <xdr:rowOff>155160</xdr:rowOff>
    </xdr:from>
    <xdr:to>
      <xdr:col>116</xdr:col>
      <xdr:colOff>114480</xdr:colOff>
      <xdr:row>77</xdr:row>
      <xdr:rowOff>84960</xdr:rowOff>
    </xdr:to>
    <xdr:sp macro="" textlink="">
      <xdr:nvSpPr>
        <xdr:cNvPr id="1911" name="CustomShape 1">
          <a:extLst>
            <a:ext uri="{FF2B5EF4-FFF2-40B4-BE49-F238E27FC236}">
              <a16:creationId xmlns:a16="http://schemas.microsoft.com/office/drawing/2014/main" id="{00000000-0008-0000-0600-000077070000}"/>
            </a:ext>
          </a:extLst>
        </xdr:cNvPr>
        <xdr:cNvSpPr/>
      </xdr:nvSpPr>
      <xdr:spPr>
        <a:xfrm>
          <a:off x="25425720" y="131853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47160</xdr:colOff>
      <xdr:row>76</xdr:row>
      <xdr:rowOff>143640</xdr:rowOff>
    </xdr:from>
    <xdr:to>
      <xdr:col>119</xdr:col>
      <xdr:colOff>60120</xdr:colOff>
      <xdr:row>78</xdr:row>
      <xdr:rowOff>39600</xdr:rowOff>
    </xdr:to>
    <xdr:sp macro="" textlink="">
      <xdr:nvSpPr>
        <xdr:cNvPr id="1912" name="CustomShape 1">
          <a:extLst>
            <a:ext uri="{FF2B5EF4-FFF2-40B4-BE49-F238E27FC236}">
              <a16:creationId xmlns:a16="http://schemas.microsoft.com/office/drawing/2014/main" id="{00000000-0008-0000-0600-000078070000}"/>
            </a:ext>
          </a:extLst>
        </xdr:cNvPr>
        <xdr:cNvSpPr/>
      </xdr:nvSpPr>
      <xdr:spPr>
        <a:xfrm>
          <a:off x="25459560" y="1317384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37,410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111</xdr:col>
      <xdr:colOff>127080</xdr:colOff>
      <xdr:row>77</xdr:row>
      <xdr:rowOff>13320</xdr:rowOff>
    </xdr:from>
    <xdr:to>
      <xdr:col>112</xdr:col>
      <xdr:colOff>38520</xdr:colOff>
      <xdr:row>77</xdr:row>
      <xdr:rowOff>114480</xdr:rowOff>
    </xdr:to>
    <xdr:sp macro="" textlink="">
      <xdr:nvSpPr>
        <xdr:cNvPr id="1913" name="CustomShape 1">
          <a:extLst>
            <a:ext uri="{FF2B5EF4-FFF2-40B4-BE49-F238E27FC236}">
              <a16:creationId xmlns:a16="http://schemas.microsoft.com/office/drawing/2014/main" id="{00000000-0008-0000-0600-000079070000}"/>
            </a:ext>
          </a:extLst>
        </xdr:cNvPr>
        <xdr:cNvSpPr/>
      </xdr:nvSpPr>
      <xdr:spPr>
        <a:xfrm>
          <a:off x="24444360" y="1321488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110</xdr:col>
      <xdr:colOff>33840</xdr:colOff>
      <xdr:row>77</xdr:row>
      <xdr:rowOff>116280</xdr:rowOff>
    </xdr:from>
    <xdr:to>
      <xdr:col>113</xdr:col>
      <xdr:colOff>46800</xdr:colOff>
      <xdr:row>79</xdr:row>
      <xdr:rowOff>12240</xdr:rowOff>
    </xdr:to>
    <xdr:sp macro="" textlink="">
      <xdr:nvSpPr>
        <xdr:cNvPr id="1914" name="CustomShape 1">
          <a:extLst>
            <a:ext uri="{FF2B5EF4-FFF2-40B4-BE49-F238E27FC236}">
              <a16:creationId xmlns:a16="http://schemas.microsoft.com/office/drawing/2014/main" id="{00000000-0008-0000-0600-00007A070000}"/>
            </a:ext>
          </a:extLst>
        </xdr:cNvPr>
        <xdr:cNvSpPr/>
      </xdr:nvSpPr>
      <xdr:spPr>
        <a:xfrm>
          <a:off x="24131880" y="1331784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34,690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107</xdr:col>
      <xdr:colOff>720</xdr:colOff>
      <xdr:row>77</xdr:row>
      <xdr:rowOff>27000</xdr:rowOff>
    </xdr:from>
    <xdr:to>
      <xdr:col>107</xdr:col>
      <xdr:colOff>101880</xdr:colOff>
      <xdr:row>77</xdr:row>
      <xdr:rowOff>128160</xdr:rowOff>
    </xdr:to>
    <xdr:sp macro="" textlink="">
      <xdr:nvSpPr>
        <xdr:cNvPr id="1915" name="CustomShape 1">
          <a:extLst>
            <a:ext uri="{FF2B5EF4-FFF2-40B4-BE49-F238E27FC236}">
              <a16:creationId xmlns:a16="http://schemas.microsoft.com/office/drawing/2014/main" id="{00000000-0008-0000-0600-00007B070000}"/>
            </a:ext>
          </a:extLst>
        </xdr:cNvPr>
        <xdr:cNvSpPr/>
      </xdr:nvSpPr>
      <xdr:spPr>
        <a:xfrm>
          <a:off x="23441400" y="132285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105</xdr:col>
      <xdr:colOff>97200</xdr:colOff>
      <xdr:row>77</xdr:row>
      <xdr:rowOff>129600</xdr:rowOff>
    </xdr:from>
    <xdr:to>
      <xdr:col>108</xdr:col>
      <xdr:colOff>110160</xdr:colOff>
      <xdr:row>79</xdr:row>
      <xdr:rowOff>25560</xdr:rowOff>
    </xdr:to>
    <xdr:sp macro="" textlink="">
      <xdr:nvSpPr>
        <xdr:cNvPr id="1916" name="CustomShape 1">
          <a:extLst>
            <a:ext uri="{FF2B5EF4-FFF2-40B4-BE49-F238E27FC236}">
              <a16:creationId xmlns:a16="http://schemas.microsoft.com/office/drawing/2014/main" id="{00000000-0008-0000-0600-00007C070000}"/>
            </a:ext>
          </a:extLst>
        </xdr:cNvPr>
        <xdr:cNvSpPr/>
      </xdr:nvSpPr>
      <xdr:spPr>
        <a:xfrm>
          <a:off x="23099760" y="1333116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33,440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63360</xdr:colOff>
      <xdr:row>77</xdr:row>
      <xdr:rowOff>18720</xdr:rowOff>
    </xdr:from>
    <xdr:to>
      <xdr:col>102</xdr:col>
      <xdr:colOff>164520</xdr:colOff>
      <xdr:row>77</xdr:row>
      <xdr:rowOff>119880</xdr:rowOff>
    </xdr:to>
    <xdr:sp macro="" textlink="">
      <xdr:nvSpPr>
        <xdr:cNvPr id="1917" name="CustomShape 1">
          <a:extLst>
            <a:ext uri="{FF2B5EF4-FFF2-40B4-BE49-F238E27FC236}">
              <a16:creationId xmlns:a16="http://schemas.microsoft.com/office/drawing/2014/main" id="{00000000-0008-0000-0600-00007D070000}"/>
            </a:ext>
          </a:extLst>
        </xdr:cNvPr>
        <xdr:cNvSpPr/>
      </xdr:nvSpPr>
      <xdr:spPr>
        <a:xfrm>
          <a:off x="22408920" y="132202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100</xdr:col>
      <xdr:colOff>188280</xdr:colOff>
      <xdr:row>77</xdr:row>
      <xdr:rowOff>121680</xdr:rowOff>
    </xdr:from>
    <xdr:to>
      <xdr:col>103</xdr:col>
      <xdr:colOff>202320</xdr:colOff>
      <xdr:row>79</xdr:row>
      <xdr:rowOff>17640</xdr:rowOff>
    </xdr:to>
    <xdr:sp macro="" textlink="">
      <xdr:nvSpPr>
        <xdr:cNvPr id="1918" name="CustomShape 1">
          <a:extLst>
            <a:ext uri="{FF2B5EF4-FFF2-40B4-BE49-F238E27FC236}">
              <a16:creationId xmlns:a16="http://schemas.microsoft.com/office/drawing/2014/main" id="{00000000-0008-0000-0600-00007E070000}"/>
            </a:ext>
          </a:extLst>
        </xdr:cNvPr>
        <xdr:cNvSpPr/>
      </xdr:nvSpPr>
      <xdr:spPr>
        <a:xfrm>
          <a:off x="22095720" y="133232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34,195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127800</xdr:colOff>
      <xdr:row>77</xdr:row>
      <xdr:rowOff>40680</xdr:rowOff>
    </xdr:from>
    <xdr:to>
      <xdr:col>98</xdr:col>
      <xdr:colOff>37800</xdr:colOff>
      <xdr:row>77</xdr:row>
      <xdr:rowOff>141840</xdr:rowOff>
    </xdr:to>
    <xdr:sp macro="" textlink="">
      <xdr:nvSpPr>
        <xdr:cNvPr id="1919" name="CustomShape 1">
          <a:extLst>
            <a:ext uri="{FF2B5EF4-FFF2-40B4-BE49-F238E27FC236}">
              <a16:creationId xmlns:a16="http://schemas.microsoft.com/office/drawing/2014/main" id="{00000000-0008-0000-0600-00007F070000}"/>
            </a:ext>
          </a:extLst>
        </xdr:cNvPr>
        <xdr:cNvSpPr/>
      </xdr:nvSpPr>
      <xdr:spPr>
        <a:xfrm>
          <a:off x="21377880" y="13242240"/>
          <a:ext cx="1292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33120</xdr:colOff>
      <xdr:row>77</xdr:row>
      <xdr:rowOff>143640</xdr:rowOff>
    </xdr:from>
    <xdr:to>
      <xdr:col>99</xdr:col>
      <xdr:colOff>47160</xdr:colOff>
      <xdr:row>79</xdr:row>
      <xdr:rowOff>39600</xdr:rowOff>
    </xdr:to>
    <xdr:sp macro="" textlink="">
      <xdr:nvSpPr>
        <xdr:cNvPr id="1920" name="CustomShape 1">
          <a:extLst>
            <a:ext uri="{FF2B5EF4-FFF2-40B4-BE49-F238E27FC236}">
              <a16:creationId xmlns:a16="http://schemas.microsoft.com/office/drawing/2014/main" id="{00000000-0008-0000-0600-000080070000}"/>
            </a:ext>
          </a:extLst>
        </xdr:cNvPr>
        <xdr:cNvSpPr/>
      </xdr:nvSpPr>
      <xdr:spPr>
        <a:xfrm>
          <a:off x="21064320" y="133452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32,169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83</xdr:row>
      <xdr:rowOff>57960</xdr:rowOff>
    </xdr:from>
    <xdr:to>
      <xdr:col>120</xdr:col>
      <xdr:colOff>114120</xdr:colOff>
      <xdr:row>85</xdr:row>
      <xdr:rowOff>31320</xdr:rowOff>
    </xdr:to>
    <xdr:sp macro="" textlink="">
      <xdr:nvSpPr>
        <xdr:cNvPr id="1921" name="CustomShape 1">
          <a:extLst>
            <a:ext uri="{FF2B5EF4-FFF2-40B4-BE49-F238E27FC236}">
              <a16:creationId xmlns:a16="http://schemas.microsoft.com/office/drawing/2014/main" id="{00000000-0008-0000-0600-000081070000}"/>
            </a:ext>
          </a:extLst>
        </xdr:cNvPr>
        <xdr:cNvSpPr/>
      </xdr:nvSpPr>
      <xdr:spPr>
        <a:xfrm>
          <a:off x="21031200" y="14288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前年度繰上充用金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127080</xdr:colOff>
      <xdr:row>85</xdr:row>
      <xdr:rowOff>57240</xdr:rowOff>
    </xdr:from>
    <xdr:to>
      <xdr:col>104</xdr:col>
      <xdr:colOff>126720</xdr:colOff>
      <xdr:row>86</xdr:row>
      <xdr:rowOff>140040</xdr:rowOff>
    </xdr:to>
    <xdr:sp macro="" textlink="">
      <xdr:nvSpPr>
        <xdr:cNvPr id="1922" name="CustomShape 1">
          <a:extLst>
            <a:ext uri="{FF2B5EF4-FFF2-40B4-BE49-F238E27FC236}">
              <a16:creationId xmlns:a16="http://schemas.microsoft.com/office/drawing/2014/main" id="{00000000-0008-0000-0600-000082070000}"/>
            </a:ext>
          </a:extLst>
        </xdr:cNvPr>
        <xdr:cNvSpPr/>
      </xdr:nvSpPr>
      <xdr:spPr>
        <a:xfrm>
          <a:off x="21158280" y="14630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127080</xdr:colOff>
      <xdr:row>86</xdr:row>
      <xdr:rowOff>89640</xdr:rowOff>
    </xdr:from>
    <xdr:to>
      <xdr:col>104</xdr:col>
      <xdr:colOff>126720</xdr:colOff>
      <xdr:row>87</xdr:row>
      <xdr:rowOff>171720</xdr:rowOff>
    </xdr:to>
    <xdr:sp macro="" textlink="">
      <xdr:nvSpPr>
        <xdr:cNvPr id="1923" name="CustomShape 1">
          <a:extLst>
            <a:ext uri="{FF2B5EF4-FFF2-40B4-BE49-F238E27FC236}">
              <a16:creationId xmlns:a16="http://schemas.microsoft.com/office/drawing/2014/main" id="{00000000-0008-0000-0600-000083070000}"/>
            </a:ext>
          </a:extLst>
        </xdr:cNvPr>
        <xdr:cNvSpPr/>
      </xdr:nvSpPr>
      <xdr:spPr>
        <a:xfrm>
          <a:off x="21158280" y="14834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85</xdr:row>
      <xdr:rowOff>57240</xdr:rowOff>
    </xdr:from>
    <xdr:to>
      <xdr:col>109</xdr:col>
      <xdr:colOff>218520</xdr:colOff>
      <xdr:row>86</xdr:row>
      <xdr:rowOff>140040</xdr:rowOff>
    </xdr:to>
    <xdr:sp macro="" textlink="">
      <xdr:nvSpPr>
        <xdr:cNvPr id="1924" name="CustomShape 1">
          <a:extLst>
            <a:ext uri="{FF2B5EF4-FFF2-40B4-BE49-F238E27FC236}">
              <a16:creationId xmlns:a16="http://schemas.microsoft.com/office/drawing/2014/main" id="{00000000-0008-0000-0600-000084070000}"/>
            </a:ext>
          </a:extLst>
        </xdr:cNvPr>
        <xdr:cNvSpPr/>
      </xdr:nvSpPr>
      <xdr:spPr>
        <a:xfrm>
          <a:off x="22345560" y="14630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86</xdr:row>
      <xdr:rowOff>89640</xdr:rowOff>
    </xdr:from>
    <xdr:to>
      <xdr:col>109</xdr:col>
      <xdr:colOff>218520</xdr:colOff>
      <xdr:row>87</xdr:row>
      <xdr:rowOff>171720</xdr:rowOff>
    </xdr:to>
    <xdr:sp macro="" textlink="">
      <xdr:nvSpPr>
        <xdr:cNvPr id="1925" name="CustomShape 1">
          <a:extLst>
            <a:ext uri="{FF2B5EF4-FFF2-40B4-BE49-F238E27FC236}">
              <a16:creationId xmlns:a16="http://schemas.microsoft.com/office/drawing/2014/main" id="{00000000-0008-0000-0600-000085070000}"/>
            </a:ext>
          </a:extLst>
        </xdr:cNvPr>
        <xdr:cNvSpPr/>
      </xdr:nvSpPr>
      <xdr:spPr>
        <a:xfrm>
          <a:off x="22345560" y="14834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720</xdr:colOff>
      <xdr:row>85</xdr:row>
      <xdr:rowOff>57240</xdr:rowOff>
    </xdr:from>
    <xdr:to>
      <xdr:col>115</xdr:col>
      <xdr:colOff>218520</xdr:colOff>
      <xdr:row>86</xdr:row>
      <xdr:rowOff>140040</xdr:rowOff>
    </xdr:to>
    <xdr:sp macro="" textlink="">
      <xdr:nvSpPr>
        <xdr:cNvPr id="1926" name="CustomShape 1">
          <a:extLst>
            <a:ext uri="{FF2B5EF4-FFF2-40B4-BE49-F238E27FC236}">
              <a16:creationId xmlns:a16="http://schemas.microsoft.com/office/drawing/2014/main" id="{00000000-0008-0000-0600-000086070000}"/>
            </a:ext>
          </a:extLst>
        </xdr:cNvPr>
        <xdr:cNvSpPr/>
      </xdr:nvSpPr>
      <xdr:spPr>
        <a:xfrm>
          <a:off x="23660640" y="14630400"/>
          <a:ext cx="17514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720</xdr:colOff>
      <xdr:row>86</xdr:row>
      <xdr:rowOff>89640</xdr:rowOff>
    </xdr:from>
    <xdr:to>
      <xdr:col>115</xdr:col>
      <xdr:colOff>218520</xdr:colOff>
      <xdr:row>87</xdr:row>
      <xdr:rowOff>171720</xdr:rowOff>
    </xdr:to>
    <xdr:sp macro="" textlink="">
      <xdr:nvSpPr>
        <xdr:cNvPr id="1927" name="CustomShape 1">
          <a:extLst>
            <a:ext uri="{FF2B5EF4-FFF2-40B4-BE49-F238E27FC236}">
              <a16:creationId xmlns:a16="http://schemas.microsoft.com/office/drawing/2014/main" id="{00000000-0008-0000-0600-000087070000}"/>
            </a:ext>
          </a:extLst>
        </xdr:cNvPr>
        <xdr:cNvSpPr/>
      </xdr:nvSpPr>
      <xdr:spPr>
        <a:xfrm>
          <a:off x="23660640" y="14834160"/>
          <a:ext cx="175140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macro="" textlink="">
      <xdr:nvSpPr>
        <xdr:cNvPr id="1928" name="CustomShape 1">
          <a:extLst>
            <a:ext uri="{FF2B5EF4-FFF2-40B4-BE49-F238E27FC236}">
              <a16:creationId xmlns:a16="http://schemas.microsoft.com/office/drawing/2014/main" id="{00000000-0008-0000-0600-000088070000}"/>
            </a:ext>
          </a:extLst>
        </xdr:cNvPr>
        <xdr:cNvSpPr/>
      </xdr:nvSpPr>
      <xdr:spPr>
        <a:xfrm>
          <a:off x="21031200" y="15113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95</xdr:col>
      <xdr:colOff>123480</xdr:colOff>
      <xdr:row>87</xdr:row>
      <xdr:rowOff>7200</xdr:rowOff>
    </xdr:from>
    <xdr:to>
      <xdr:col>97</xdr:col>
      <xdr:colOff>93240</xdr:colOff>
      <xdr:row>88</xdr:row>
      <xdr:rowOff>43560</xdr:rowOff>
    </xdr:to>
    <xdr:sp macro="" textlink="">
      <xdr:nvSpPr>
        <xdr:cNvPr id="1929" name="CustomShape 1">
          <a:extLst>
            <a:ext uri="{FF2B5EF4-FFF2-40B4-BE49-F238E27FC236}">
              <a16:creationId xmlns:a16="http://schemas.microsoft.com/office/drawing/2014/main" id="{00000000-0008-0000-0600-000089070000}"/>
            </a:ext>
          </a:extLst>
        </xdr:cNvPr>
        <xdr:cNvSpPr/>
      </xdr:nvSpPr>
      <xdr:spPr>
        <a:xfrm>
          <a:off x="20935440" y="14923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101</xdr:row>
      <xdr:rowOff>82440</xdr:rowOff>
    </xdr:from>
    <xdr:to>
      <xdr:col>120</xdr:col>
      <xdr:colOff>114120</xdr:colOff>
      <xdr:row>101</xdr:row>
      <xdr:rowOff>82440</xdr:rowOff>
    </xdr:to>
    <xdr:sp macro="" textlink="">
      <xdr:nvSpPr>
        <xdr:cNvPr id="1930" name="Line 1">
          <a:extLst>
            <a:ext uri="{FF2B5EF4-FFF2-40B4-BE49-F238E27FC236}">
              <a16:creationId xmlns:a16="http://schemas.microsoft.com/office/drawing/2014/main" id="{00000000-0008-0000-0600-00008A070000}"/>
            </a:ext>
          </a:extLst>
        </xdr:cNvPr>
        <xdr:cNvSpPr/>
      </xdr:nvSpPr>
      <xdr:spPr>
        <a:xfrm>
          <a:off x="21031200" y="17398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0</xdr:colOff>
      <xdr:row>94</xdr:row>
      <xdr:rowOff>140040</xdr:rowOff>
    </xdr:from>
    <xdr:to>
      <xdr:col>120</xdr:col>
      <xdr:colOff>114120</xdr:colOff>
      <xdr:row>94</xdr:row>
      <xdr:rowOff>140040</xdr:rowOff>
    </xdr:to>
    <xdr:sp macro="" textlink="">
      <xdr:nvSpPr>
        <xdr:cNvPr id="1931" name="Line 1">
          <a:extLst>
            <a:ext uri="{FF2B5EF4-FFF2-40B4-BE49-F238E27FC236}">
              <a16:creationId xmlns:a16="http://schemas.microsoft.com/office/drawing/2014/main" id="{00000000-0008-0000-0600-00008B070000}"/>
            </a:ext>
          </a:extLst>
        </xdr:cNvPr>
        <xdr:cNvSpPr/>
      </xdr:nvSpPr>
      <xdr:spPr>
        <a:xfrm>
          <a:off x="21031200" y="162561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94</xdr:col>
      <xdr:colOff>126720</xdr:colOff>
      <xdr:row>94</xdr:row>
      <xdr:rowOff>8280</xdr:rowOff>
    </xdr:from>
    <xdr:to>
      <xdr:col>95</xdr:col>
      <xdr:colOff>168120</xdr:colOff>
      <xdr:row>95</xdr:row>
      <xdr:rowOff>75600</xdr:rowOff>
    </xdr:to>
    <xdr:sp macro="" textlink="">
      <xdr:nvSpPr>
        <xdr:cNvPr id="1932" name="CustomShape 1">
          <a:extLst>
            <a:ext uri="{FF2B5EF4-FFF2-40B4-BE49-F238E27FC236}">
              <a16:creationId xmlns:a16="http://schemas.microsoft.com/office/drawing/2014/main" id="{00000000-0008-0000-0600-00008C070000}"/>
            </a:ext>
          </a:extLst>
        </xdr:cNvPr>
        <xdr:cNvSpPr/>
      </xdr:nvSpPr>
      <xdr:spPr>
        <a:xfrm>
          <a:off x="20719440" y="1612440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25200</xdr:rowOff>
    </xdr:from>
    <xdr:to>
      <xdr:col>120</xdr:col>
      <xdr:colOff>114120</xdr:colOff>
      <xdr:row>88</xdr:row>
      <xdr:rowOff>25200</xdr:rowOff>
    </xdr:to>
    <xdr:sp macro="" textlink="">
      <xdr:nvSpPr>
        <xdr:cNvPr id="1933" name="Line 1">
          <a:extLst>
            <a:ext uri="{FF2B5EF4-FFF2-40B4-BE49-F238E27FC236}">
              <a16:creationId xmlns:a16="http://schemas.microsoft.com/office/drawing/2014/main" id="{00000000-0008-0000-0600-00008D070000}"/>
            </a:ext>
          </a:extLst>
        </xdr:cNvPr>
        <xdr:cNvSpPr/>
      </xdr:nvSpPr>
      <xdr:spPr>
        <a:xfrm>
          <a:off x="21031200" y="15112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94</xdr:col>
      <xdr:colOff>126720</xdr:colOff>
      <xdr:row>87</xdr:row>
      <xdr:rowOff>65520</xdr:rowOff>
    </xdr:from>
    <xdr:to>
      <xdr:col>95</xdr:col>
      <xdr:colOff>168120</xdr:colOff>
      <xdr:row>88</xdr:row>
      <xdr:rowOff>131760</xdr:rowOff>
    </xdr:to>
    <xdr:sp macro="" textlink="">
      <xdr:nvSpPr>
        <xdr:cNvPr id="1934" name="CustomShape 1">
          <a:extLst>
            <a:ext uri="{FF2B5EF4-FFF2-40B4-BE49-F238E27FC236}">
              <a16:creationId xmlns:a16="http://schemas.microsoft.com/office/drawing/2014/main" id="{00000000-0008-0000-0600-00008E070000}"/>
            </a:ext>
          </a:extLst>
        </xdr:cNvPr>
        <xdr:cNvSpPr/>
      </xdr:nvSpPr>
      <xdr:spPr>
        <a:xfrm>
          <a:off x="20719440" y="14981400"/>
          <a:ext cx="2606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88</xdr:row>
      <xdr:rowOff>25560</xdr:rowOff>
    </xdr:from>
    <xdr:to>
      <xdr:col>120</xdr:col>
      <xdr:colOff>114120</xdr:colOff>
      <xdr:row>101</xdr:row>
      <xdr:rowOff>82440</xdr:rowOff>
    </xdr:to>
    <xdr:sp macro="" textlink="">
      <xdr:nvSpPr>
        <xdr:cNvPr id="1935" name="CustomShape 1">
          <a:extLst>
            <a:ext uri="{FF2B5EF4-FFF2-40B4-BE49-F238E27FC236}">
              <a16:creationId xmlns:a16="http://schemas.microsoft.com/office/drawing/2014/main" id="{00000000-0008-0000-0600-00008F070000}"/>
            </a:ext>
          </a:extLst>
        </xdr:cNvPr>
        <xdr:cNvSpPr/>
      </xdr:nvSpPr>
      <xdr:spPr>
        <a:xfrm>
          <a:off x="21031200" y="15113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61920</xdr:colOff>
      <xdr:row>94</xdr:row>
      <xdr:rowOff>140040</xdr:rowOff>
    </xdr:from>
    <xdr:to>
      <xdr:col>116</xdr:col>
      <xdr:colOff>63000</xdr:colOff>
      <xdr:row>94</xdr:row>
      <xdr:rowOff>140040</xdr:rowOff>
    </xdr:to>
    <xdr:sp macro="" textlink="">
      <xdr:nvSpPr>
        <xdr:cNvPr id="1936" name="Line 1">
          <a:extLst>
            <a:ext uri="{FF2B5EF4-FFF2-40B4-BE49-F238E27FC236}">
              <a16:creationId xmlns:a16="http://schemas.microsoft.com/office/drawing/2014/main" id="{00000000-0008-0000-0600-000090070000}"/>
            </a:ext>
          </a:extLst>
        </xdr:cNvPr>
        <xdr:cNvSpPr/>
      </xdr:nvSpPr>
      <xdr:spPr>
        <a:xfrm>
          <a:off x="25474320" y="16256160"/>
          <a:ext cx="1080" cy="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95</xdr:row>
      <xdr:rowOff>20880</xdr:rowOff>
    </xdr:from>
    <xdr:to>
      <xdr:col>117</xdr:col>
      <xdr:colOff>154440</xdr:colOff>
      <xdr:row>96</xdr:row>
      <xdr:rowOff>87120</xdr:rowOff>
    </xdr:to>
    <xdr:sp macro="" textlink="">
      <xdr:nvSpPr>
        <xdr:cNvPr id="1937" name="CustomShape 1">
          <a:extLst>
            <a:ext uri="{FF2B5EF4-FFF2-40B4-BE49-F238E27FC236}">
              <a16:creationId xmlns:a16="http://schemas.microsoft.com/office/drawing/2014/main" id="{00000000-0008-0000-0600-000091070000}"/>
            </a:ext>
          </a:extLst>
        </xdr:cNvPr>
        <xdr:cNvSpPr/>
      </xdr:nvSpPr>
      <xdr:spPr>
        <a:xfrm>
          <a:off x="25517880" y="1630836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164880</xdr:colOff>
      <xdr:row>94</xdr:row>
      <xdr:rowOff>140040</xdr:rowOff>
    </xdr:from>
    <xdr:to>
      <xdr:col>116</xdr:col>
      <xdr:colOff>152640</xdr:colOff>
      <xdr:row>94</xdr:row>
      <xdr:rowOff>140040</xdr:rowOff>
    </xdr:to>
    <xdr:sp macro="" textlink="">
      <xdr:nvSpPr>
        <xdr:cNvPr id="1938" name="Line 1">
          <a:extLst>
            <a:ext uri="{FF2B5EF4-FFF2-40B4-BE49-F238E27FC236}">
              <a16:creationId xmlns:a16="http://schemas.microsoft.com/office/drawing/2014/main" id="{00000000-0008-0000-0600-000092070000}"/>
            </a:ext>
          </a:extLst>
        </xdr:cNvPr>
        <xdr:cNvSpPr/>
      </xdr:nvSpPr>
      <xdr:spPr>
        <a:xfrm>
          <a:off x="25358400" y="162561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93</xdr:row>
      <xdr:rowOff>20160</xdr:rowOff>
    </xdr:from>
    <xdr:to>
      <xdr:col>117</xdr:col>
      <xdr:colOff>154440</xdr:colOff>
      <xdr:row>94</xdr:row>
      <xdr:rowOff>87480</xdr:rowOff>
    </xdr:to>
    <xdr:sp macro="" textlink="">
      <xdr:nvSpPr>
        <xdr:cNvPr id="1939" name="CustomShape 1">
          <a:extLst>
            <a:ext uri="{FF2B5EF4-FFF2-40B4-BE49-F238E27FC236}">
              <a16:creationId xmlns:a16="http://schemas.microsoft.com/office/drawing/2014/main" id="{00000000-0008-0000-0600-000093070000}"/>
            </a:ext>
          </a:extLst>
        </xdr:cNvPr>
        <xdr:cNvSpPr/>
      </xdr:nvSpPr>
      <xdr:spPr>
        <a:xfrm>
          <a:off x="25517880" y="1596492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164880</xdr:colOff>
      <xdr:row>94</xdr:row>
      <xdr:rowOff>140040</xdr:rowOff>
    </xdr:from>
    <xdr:to>
      <xdr:col>116</xdr:col>
      <xdr:colOff>152640</xdr:colOff>
      <xdr:row>94</xdr:row>
      <xdr:rowOff>140040</xdr:rowOff>
    </xdr:to>
    <xdr:sp macro="" textlink="">
      <xdr:nvSpPr>
        <xdr:cNvPr id="1940" name="Line 1">
          <a:extLst>
            <a:ext uri="{FF2B5EF4-FFF2-40B4-BE49-F238E27FC236}">
              <a16:creationId xmlns:a16="http://schemas.microsoft.com/office/drawing/2014/main" id="{00000000-0008-0000-0600-000094070000}"/>
            </a:ext>
          </a:extLst>
        </xdr:cNvPr>
        <xdr:cNvSpPr/>
      </xdr:nvSpPr>
      <xdr:spPr>
        <a:xfrm>
          <a:off x="25358400" y="162561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177480</xdr:colOff>
      <xdr:row>94</xdr:row>
      <xdr:rowOff>140040</xdr:rowOff>
    </xdr:from>
    <xdr:to>
      <xdr:col>116</xdr:col>
      <xdr:colOff>63720</xdr:colOff>
      <xdr:row>94</xdr:row>
      <xdr:rowOff>140040</xdr:rowOff>
    </xdr:to>
    <xdr:sp macro="" textlink="">
      <xdr:nvSpPr>
        <xdr:cNvPr id="1941" name="Line 1">
          <a:extLst>
            <a:ext uri="{FF2B5EF4-FFF2-40B4-BE49-F238E27FC236}">
              <a16:creationId xmlns:a16="http://schemas.microsoft.com/office/drawing/2014/main" id="{00000000-0008-0000-0600-000095070000}"/>
            </a:ext>
          </a:extLst>
        </xdr:cNvPr>
        <xdr:cNvSpPr/>
      </xdr:nvSpPr>
      <xdr:spPr>
        <a:xfrm>
          <a:off x="24494760" y="16256160"/>
          <a:ext cx="9813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94</xdr:row>
      <xdr:rowOff>78120</xdr:rowOff>
    </xdr:from>
    <xdr:to>
      <xdr:col>117</xdr:col>
      <xdr:colOff>154440</xdr:colOff>
      <xdr:row>95</xdr:row>
      <xdr:rowOff>145440</xdr:rowOff>
    </xdr:to>
    <xdr:sp macro="" textlink="">
      <xdr:nvSpPr>
        <xdr:cNvPr id="1942" name="CustomShape 1">
          <a:extLst>
            <a:ext uri="{FF2B5EF4-FFF2-40B4-BE49-F238E27FC236}">
              <a16:creationId xmlns:a16="http://schemas.microsoft.com/office/drawing/2014/main" id="{00000000-0008-0000-0600-000096070000}"/>
            </a:ext>
          </a:extLst>
        </xdr:cNvPr>
        <xdr:cNvSpPr/>
      </xdr:nvSpPr>
      <xdr:spPr>
        <a:xfrm>
          <a:off x="25517880" y="1619424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13320</xdr:colOff>
      <xdr:row>94</xdr:row>
      <xdr:rowOff>89640</xdr:rowOff>
    </xdr:from>
    <xdr:to>
      <xdr:col>116</xdr:col>
      <xdr:colOff>114480</xdr:colOff>
      <xdr:row>95</xdr:row>
      <xdr:rowOff>19440</xdr:rowOff>
    </xdr:to>
    <xdr:sp macro="" textlink="">
      <xdr:nvSpPr>
        <xdr:cNvPr id="1943" name="CustomShape 1">
          <a:extLst>
            <a:ext uri="{FF2B5EF4-FFF2-40B4-BE49-F238E27FC236}">
              <a16:creationId xmlns:a16="http://schemas.microsoft.com/office/drawing/2014/main" id="{00000000-0008-0000-0600-000097070000}"/>
            </a:ext>
          </a:extLst>
        </xdr:cNvPr>
        <xdr:cNvSpPr/>
      </xdr:nvSpPr>
      <xdr:spPr>
        <a:xfrm>
          <a:off x="25425720" y="162057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107</xdr:col>
      <xdr:colOff>51120</xdr:colOff>
      <xdr:row>94</xdr:row>
      <xdr:rowOff>140040</xdr:rowOff>
    </xdr:from>
    <xdr:to>
      <xdr:col>111</xdr:col>
      <xdr:colOff>177480</xdr:colOff>
      <xdr:row>94</xdr:row>
      <xdr:rowOff>140040</xdr:rowOff>
    </xdr:to>
    <xdr:sp macro="" textlink="">
      <xdr:nvSpPr>
        <xdr:cNvPr id="1944" name="Line 1">
          <a:extLst>
            <a:ext uri="{FF2B5EF4-FFF2-40B4-BE49-F238E27FC236}">
              <a16:creationId xmlns:a16="http://schemas.microsoft.com/office/drawing/2014/main" id="{00000000-0008-0000-0600-000098070000}"/>
            </a:ext>
          </a:extLst>
        </xdr:cNvPr>
        <xdr:cNvSpPr/>
      </xdr:nvSpPr>
      <xdr:spPr>
        <a:xfrm>
          <a:off x="23491800" y="16256160"/>
          <a:ext cx="10029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127080</xdr:colOff>
      <xdr:row>94</xdr:row>
      <xdr:rowOff>89640</xdr:rowOff>
    </xdr:from>
    <xdr:to>
      <xdr:col>112</xdr:col>
      <xdr:colOff>38520</xdr:colOff>
      <xdr:row>95</xdr:row>
      <xdr:rowOff>19440</xdr:rowOff>
    </xdr:to>
    <xdr:sp macro="" textlink="">
      <xdr:nvSpPr>
        <xdr:cNvPr id="1945" name="CustomShape 1">
          <a:extLst>
            <a:ext uri="{FF2B5EF4-FFF2-40B4-BE49-F238E27FC236}">
              <a16:creationId xmlns:a16="http://schemas.microsoft.com/office/drawing/2014/main" id="{00000000-0008-0000-0600-000099070000}"/>
            </a:ext>
          </a:extLst>
        </xdr:cNvPr>
        <xdr:cNvSpPr/>
      </xdr:nvSpPr>
      <xdr:spPr>
        <a:xfrm>
          <a:off x="24444360" y="1620576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43560</xdr:colOff>
      <xdr:row>95</xdr:row>
      <xdr:rowOff>20880</xdr:rowOff>
    </xdr:from>
    <xdr:to>
      <xdr:col>112</xdr:col>
      <xdr:colOff>93600</xdr:colOff>
      <xdr:row>96</xdr:row>
      <xdr:rowOff>87120</xdr:rowOff>
    </xdr:to>
    <xdr:sp macro="" textlink="">
      <xdr:nvSpPr>
        <xdr:cNvPr id="1946" name="CustomShape 1">
          <a:extLst>
            <a:ext uri="{FF2B5EF4-FFF2-40B4-BE49-F238E27FC236}">
              <a16:creationId xmlns:a16="http://schemas.microsoft.com/office/drawing/2014/main" id="{00000000-0008-0000-0600-00009A070000}"/>
            </a:ext>
          </a:extLst>
        </xdr:cNvPr>
        <xdr:cNvSpPr/>
      </xdr:nvSpPr>
      <xdr:spPr>
        <a:xfrm>
          <a:off x="24360840" y="1630836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114120</xdr:colOff>
      <xdr:row>94</xdr:row>
      <xdr:rowOff>140040</xdr:rowOff>
    </xdr:from>
    <xdr:to>
      <xdr:col>107</xdr:col>
      <xdr:colOff>51120</xdr:colOff>
      <xdr:row>94</xdr:row>
      <xdr:rowOff>140040</xdr:rowOff>
    </xdr:to>
    <xdr:sp macro="" textlink="">
      <xdr:nvSpPr>
        <xdr:cNvPr id="1947" name="Line 1">
          <a:extLst>
            <a:ext uri="{FF2B5EF4-FFF2-40B4-BE49-F238E27FC236}">
              <a16:creationId xmlns:a16="http://schemas.microsoft.com/office/drawing/2014/main" id="{00000000-0008-0000-0600-00009B070000}"/>
            </a:ext>
          </a:extLst>
        </xdr:cNvPr>
        <xdr:cNvSpPr/>
      </xdr:nvSpPr>
      <xdr:spPr>
        <a:xfrm>
          <a:off x="22459680" y="16256160"/>
          <a:ext cx="103212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107</xdr:col>
      <xdr:colOff>720</xdr:colOff>
      <xdr:row>94</xdr:row>
      <xdr:rowOff>89640</xdr:rowOff>
    </xdr:from>
    <xdr:to>
      <xdr:col>107</xdr:col>
      <xdr:colOff>101880</xdr:colOff>
      <xdr:row>95</xdr:row>
      <xdr:rowOff>19440</xdr:rowOff>
    </xdr:to>
    <xdr:sp macro="" textlink="">
      <xdr:nvSpPr>
        <xdr:cNvPr id="1948" name="CustomShape 1">
          <a:extLst>
            <a:ext uri="{FF2B5EF4-FFF2-40B4-BE49-F238E27FC236}">
              <a16:creationId xmlns:a16="http://schemas.microsoft.com/office/drawing/2014/main" id="{00000000-0008-0000-0600-00009C070000}"/>
            </a:ext>
          </a:extLst>
        </xdr:cNvPr>
        <xdr:cNvSpPr/>
      </xdr:nvSpPr>
      <xdr:spPr>
        <a:xfrm>
          <a:off x="23441400" y="162057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106</xdr:col>
      <xdr:colOff>106920</xdr:colOff>
      <xdr:row>95</xdr:row>
      <xdr:rowOff>20880</xdr:rowOff>
    </xdr:from>
    <xdr:to>
      <xdr:col>107</xdr:col>
      <xdr:colOff>156960</xdr:colOff>
      <xdr:row>96</xdr:row>
      <xdr:rowOff>87120</xdr:rowOff>
    </xdr:to>
    <xdr:sp macro="" textlink="">
      <xdr:nvSpPr>
        <xdr:cNvPr id="1949" name="CustomShape 1">
          <a:extLst>
            <a:ext uri="{FF2B5EF4-FFF2-40B4-BE49-F238E27FC236}">
              <a16:creationId xmlns:a16="http://schemas.microsoft.com/office/drawing/2014/main" id="{00000000-0008-0000-0600-00009D070000}"/>
            </a:ext>
          </a:extLst>
        </xdr:cNvPr>
        <xdr:cNvSpPr/>
      </xdr:nvSpPr>
      <xdr:spPr>
        <a:xfrm>
          <a:off x="23328720" y="1630836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177840</xdr:colOff>
      <xdr:row>94</xdr:row>
      <xdr:rowOff>140040</xdr:rowOff>
    </xdr:from>
    <xdr:to>
      <xdr:col>102</xdr:col>
      <xdr:colOff>114120</xdr:colOff>
      <xdr:row>94</xdr:row>
      <xdr:rowOff>140040</xdr:rowOff>
    </xdr:to>
    <xdr:sp macro="" textlink="">
      <xdr:nvSpPr>
        <xdr:cNvPr id="1950" name="Line 1">
          <a:extLst>
            <a:ext uri="{FF2B5EF4-FFF2-40B4-BE49-F238E27FC236}">
              <a16:creationId xmlns:a16="http://schemas.microsoft.com/office/drawing/2014/main" id="{00000000-0008-0000-0600-00009E070000}"/>
            </a:ext>
          </a:extLst>
        </xdr:cNvPr>
        <xdr:cNvSpPr/>
      </xdr:nvSpPr>
      <xdr:spPr>
        <a:xfrm>
          <a:off x="21427920" y="16256160"/>
          <a:ext cx="10317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102</xdr:col>
      <xdr:colOff>63360</xdr:colOff>
      <xdr:row>94</xdr:row>
      <xdr:rowOff>89640</xdr:rowOff>
    </xdr:from>
    <xdr:to>
      <xdr:col>102</xdr:col>
      <xdr:colOff>164520</xdr:colOff>
      <xdr:row>95</xdr:row>
      <xdr:rowOff>19440</xdr:rowOff>
    </xdr:to>
    <xdr:sp macro="" textlink="">
      <xdr:nvSpPr>
        <xdr:cNvPr id="1951" name="CustomShape 1">
          <a:extLst>
            <a:ext uri="{FF2B5EF4-FFF2-40B4-BE49-F238E27FC236}">
              <a16:creationId xmlns:a16="http://schemas.microsoft.com/office/drawing/2014/main" id="{00000000-0008-0000-0600-00009F070000}"/>
            </a:ext>
          </a:extLst>
        </xdr:cNvPr>
        <xdr:cNvSpPr/>
      </xdr:nvSpPr>
      <xdr:spPr>
        <a:xfrm>
          <a:off x="22408920" y="162057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101</xdr:col>
      <xdr:colOff>170280</xdr:colOff>
      <xdr:row>95</xdr:row>
      <xdr:rowOff>20880</xdr:rowOff>
    </xdr:from>
    <xdr:to>
      <xdr:col>102</xdr:col>
      <xdr:colOff>219240</xdr:colOff>
      <xdr:row>96</xdr:row>
      <xdr:rowOff>87120</xdr:rowOff>
    </xdr:to>
    <xdr:sp macro="" textlink="">
      <xdr:nvSpPr>
        <xdr:cNvPr id="1952" name="CustomShape 1">
          <a:extLst>
            <a:ext uri="{FF2B5EF4-FFF2-40B4-BE49-F238E27FC236}">
              <a16:creationId xmlns:a16="http://schemas.microsoft.com/office/drawing/2014/main" id="{00000000-0008-0000-0600-0000A0070000}"/>
            </a:ext>
          </a:extLst>
        </xdr:cNvPr>
        <xdr:cNvSpPr/>
      </xdr:nvSpPr>
      <xdr:spPr>
        <a:xfrm>
          <a:off x="22296600" y="1630836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127800</xdr:colOff>
      <xdr:row>94</xdr:row>
      <xdr:rowOff>89640</xdr:rowOff>
    </xdr:from>
    <xdr:to>
      <xdr:col>98</xdr:col>
      <xdr:colOff>37800</xdr:colOff>
      <xdr:row>95</xdr:row>
      <xdr:rowOff>19440</xdr:rowOff>
    </xdr:to>
    <xdr:sp macro="" textlink="">
      <xdr:nvSpPr>
        <xdr:cNvPr id="1953" name="CustomShape 1">
          <a:extLst>
            <a:ext uri="{FF2B5EF4-FFF2-40B4-BE49-F238E27FC236}">
              <a16:creationId xmlns:a16="http://schemas.microsoft.com/office/drawing/2014/main" id="{00000000-0008-0000-0600-0000A1070000}"/>
            </a:ext>
          </a:extLst>
        </xdr:cNvPr>
        <xdr:cNvSpPr/>
      </xdr:nvSpPr>
      <xdr:spPr>
        <a:xfrm>
          <a:off x="21377880" y="16205760"/>
          <a:ext cx="1292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97</xdr:col>
      <xdr:colOff>44280</xdr:colOff>
      <xdr:row>95</xdr:row>
      <xdr:rowOff>20880</xdr:rowOff>
    </xdr:from>
    <xdr:to>
      <xdr:col>98</xdr:col>
      <xdr:colOff>93240</xdr:colOff>
      <xdr:row>96</xdr:row>
      <xdr:rowOff>87120</xdr:rowOff>
    </xdr:to>
    <xdr:sp macro="" textlink="">
      <xdr:nvSpPr>
        <xdr:cNvPr id="1954" name="CustomShape 1">
          <a:extLst>
            <a:ext uri="{FF2B5EF4-FFF2-40B4-BE49-F238E27FC236}">
              <a16:creationId xmlns:a16="http://schemas.microsoft.com/office/drawing/2014/main" id="{00000000-0008-0000-0600-0000A2070000}"/>
            </a:ext>
          </a:extLst>
        </xdr:cNvPr>
        <xdr:cNvSpPr/>
      </xdr:nvSpPr>
      <xdr:spPr>
        <a:xfrm>
          <a:off x="21294360" y="1630836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63360</xdr:colOff>
      <xdr:row>101</xdr:row>
      <xdr:rowOff>90000</xdr:rowOff>
    </xdr:from>
    <xdr:to>
      <xdr:col>118</xdr:col>
      <xdr:colOff>168840</xdr:colOff>
      <xdr:row>102</xdr:row>
      <xdr:rowOff>157320</xdr:rowOff>
    </xdr:to>
    <xdr:sp macro="" textlink="">
      <xdr:nvSpPr>
        <xdr:cNvPr id="1955" name="CustomShape 1">
          <a:extLst>
            <a:ext uri="{FF2B5EF4-FFF2-40B4-BE49-F238E27FC236}">
              <a16:creationId xmlns:a16="http://schemas.microsoft.com/office/drawing/2014/main" id="{00000000-0008-0000-0600-0000A3070000}"/>
            </a:ext>
          </a:extLst>
        </xdr:cNvPr>
        <xdr:cNvSpPr/>
      </xdr:nvSpPr>
      <xdr:spPr>
        <a:xfrm>
          <a:off x="25256880" y="17406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110</xdr:col>
      <xdr:colOff>178560</xdr:colOff>
      <xdr:row>101</xdr:row>
      <xdr:rowOff>90000</xdr:rowOff>
    </xdr:from>
    <xdr:to>
      <xdr:col>114</xdr:col>
      <xdr:colOff>64080</xdr:colOff>
      <xdr:row>102</xdr:row>
      <xdr:rowOff>157320</xdr:rowOff>
    </xdr:to>
    <xdr:sp macro="" textlink="">
      <xdr:nvSpPr>
        <xdr:cNvPr id="1956" name="CustomShape 1">
          <a:extLst>
            <a:ext uri="{FF2B5EF4-FFF2-40B4-BE49-F238E27FC236}">
              <a16:creationId xmlns:a16="http://schemas.microsoft.com/office/drawing/2014/main" id="{00000000-0008-0000-0600-0000A4070000}"/>
            </a:ext>
          </a:extLst>
        </xdr:cNvPr>
        <xdr:cNvSpPr/>
      </xdr:nvSpPr>
      <xdr:spPr>
        <a:xfrm>
          <a:off x="24276600" y="1740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106</xdr:col>
      <xdr:colOff>50760</xdr:colOff>
      <xdr:row>101</xdr:row>
      <xdr:rowOff>90000</xdr:rowOff>
    </xdr:from>
    <xdr:to>
      <xdr:col>109</xdr:col>
      <xdr:colOff>155160</xdr:colOff>
      <xdr:row>102</xdr:row>
      <xdr:rowOff>157320</xdr:rowOff>
    </xdr:to>
    <xdr:sp macro="" textlink="">
      <xdr:nvSpPr>
        <xdr:cNvPr id="1957" name="CustomShape 1">
          <a:extLst>
            <a:ext uri="{FF2B5EF4-FFF2-40B4-BE49-F238E27FC236}">
              <a16:creationId xmlns:a16="http://schemas.microsoft.com/office/drawing/2014/main" id="{00000000-0008-0000-0600-0000A5070000}"/>
            </a:ext>
          </a:extLst>
        </xdr:cNvPr>
        <xdr:cNvSpPr/>
      </xdr:nvSpPr>
      <xdr:spPr>
        <a:xfrm>
          <a:off x="23272560" y="1740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115200</xdr:colOff>
      <xdr:row>101</xdr:row>
      <xdr:rowOff>90000</xdr:rowOff>
    </xdr:from>
    <xdr:to>
      <xdr:col>104</xdr:col>
      <xdr:colOff>218880</xdr:colOff>
      <xdr:row>102</xdr:row>
      <xdr:rowOff>157320</xdr:rowOff>
    </xdr:to>
    <xdr:sp macro="" textlink="">
      <xdr:nvSpPr>
        <xdr:cNvPr id="1958" name="CustomShape 1">
          <a:extLst>
            <a:ext uri="{FF2B5EF4-FFF2-40B4-BE49-F238E27FC236}">
              <a16:creationId xmlns:a16="http://schemas.microsoft.com/office/drawing/2014/main" id="{00000000-0008-0000-0600-0000A6070000}"/>
            </a:ext>
          </a:extLst>
        </xdr:cNvPr>
        <xdr:cNvSpPr/>
      </xdr:nvSpPr>
      <xdr:spPr>
        <a:xfrm>
          <a:off x="2224152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177840</xdr:colOff>
      <xdr:row>101</xdr:row>
      <xdr:rowOff>90000</xdr:rowOff>
    </xdr:from>
    <xdr:to>
      <xdr:col>100</xdr:col>
      <xdr:colOff>63360</xdr:colOff>
      <xdr:row>102</xdr:row>
      <xdr:rowOff>157320</xdr:rowOff>
    </xdr:to>
    <xdr:sp macro="" textlink="">
      <xdr:nvSpPr>
        <xdr:cNvPr id="1959" name="CustomShape 1">
          <a:extLst>
            <a:ext uri="{FF2B5EF4-FFF2-40B4-BE49-F238E27FC236}">
              <a16:creationId xmlns:a16="http://schemas.microsoft.com/office/drawing/2014/main" id="{00000000-0008-0000-0600-0000A7070000}"/>
            </a:ext>
          </a:extLst>
        </xdr:cNvPr>
        <xdr:cNvSpPr/>
      </xdr:nvSpPr>
      <xdr:spPr>
        <a:xfrm>
          <a:off x="21209040" y="1740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13320</xdr:colOff>
      <xdr:row>94</xdr:row>
      <xdr:rowOff>89640</xdr:rowOff>
    </xdr:from>
    <xdr:to>
      <xdr:col>116</xdr:col>
      <xdr:colOff>114480</xdr:colOff>
      <xdr:row>95</xdr:row>
      <xdr:rowOff>19440</xdr:rowOff>
    </xdr:to>
    <xdr:sp macro="" textlink="">
      <xdr:nvSpPr>
        <xdr:cNvPr id="1960" name="CustomShape 1">
          <a:extLst>
            <a:ext uri="{FF2B5EF4-FFF2-40B4-BE49-F238E27FC236}">
              <a16:creationId xmlns:a16="http://schemas.microsoft.com/office/drawing/2014/main" id="{00000000-0008-0000-0600-0000A8070000}"/>
            </a:ext>
          </a:extLst>
        </xdr:cNvPr>
        <xdr:cNvSpPr/>
      </xdr:nvSpPr>
      <xdr:spPr>
        <a:xfrm>
          <a:off x="25425720" y="162057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93</xdr:row>
      <xdr:rowOff>134640</xdr:rowOff>
    </xdr:from>
    <xdr:to>
      <xdr:col>117</xdr:col>
      <xdr:colOff>154440</xdr:colOff>
      <xdr:row>95</xdr:row>
      <xdr:rowOff>30600</xdr:rowOff>
    </xdr:to>
    <xdr:sp macro="" textlink="">
      <xdr:nvSpPr>
        <xdr:cNvPr id="1961" name="CustomShape 1">
          <a:extLst>
            <a:ext uri="{FF2B5EF4-FFF2-40B4-BE49-F238E27FC236}">
              <a16:creationId xmlns:a16="http://schemas.microsoft.com/office/drawing/2014/main" id="{00000000-0008-0000-0600-0000A9070000}"/>
            </a:ext>
          </a:extLst>
        </xdr:cNvPr>
        <xdr:cNvSpPr/>
      </xdr:nvSpPr>
      <xdr:spPr>
        <a:xfrm>
          <a:off x="25517880" y="1607940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111</xdr:col>
      <xdr:colOff>127080</xdr:colOff>
      <xdr:row>94</xdr:row>
      <xdr:rowOff>89640</xdr:rowOff>
    </xdr:from>
    <xdr:to>
      <xdr:col>112</xdr:col>
      <xdr:colOff>38520</xdr:colOff>
      <xdr:row>95</xdr:row>
      <xdr:rowOff>19440</xdr:rowOff>
    </xdr:to>
    <xdr:sp macro="" textlink="">
      <xdr:nvSpPr>
        <xdr:cNvPr id="1962" name="CustomShape 1">
          <a:extLst>
            <a:ext uri="{FF2B5EF4-FFF2-40B4-BE49-F238E27FC236}">
              <a16:creationId xmlns:a16="http://schemas.microsoft.com/office/drawing/2014/main" id="{00000000-0008-0000-0600-0000AA070000}"/>
            </a:ext>
          </a:extLst>
        </xdr:cNvPr>
        <xdr:cNvSpPr/>
      </xdr:nvSpPr>
      <xdr:spPr>
        <a:xfrm>
          <a:off x="24444360" y="1620576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43560</xdr:colOff>
      <xdr:row>93</xdr:row>
      <xdr:rowOff>45720</xdr:rowOff>
    </xdr:from>
    <xdr:to>
      <xdr:col>112</xdr:col>
      <xdr:colOff>93600</xdr:colOff>
      <xdr:row>94</xdr:row>
      <xdr:rowOff>113040</xdr:rowOff>
    </xdr:to>
    <xdr:sp macro="" textlink="">
      <xdr:nvSpPr>
        <xdr:cNvPr id="1963" name="CustomShape 1">
          <a:extLst>
            <a:ext uri="{FF2B5EF4-FFF2-40B4-BE49-F238E27FC236}">
              <a16:creationId xmlns:a16="http://schemas.microsoft.com/office/drawing/2014/main" id="{00000000-0008-0000-0600-0000AB070000}"/>
            </a:ext>
          </a:extLst>
        </xdr:cNvPr>
        <xdr:cNvSpPr/>
      </xdr:nvSpPr>
      <xdr:spPr>
        <a:xfrm>
          <a:off x="24360840" y="15990480"/>
          <a:ext cx="2689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107</xdr:col>
      <xdr:colOff>720</xdr:colOff>
      <xdr:row>94</xdr:row>
      <xdr:rowOff>89640</xdr:rowOff>
    </xdr:from>
    <xdr:to>
      <xdr:col>107</xdr:col>
      <xdr:colOff>101880</xdr:colOff>
      <xdr:row>95</xdr:row>
      <xdr:rowOff>19440</xdr:rowOff>
    </xdr:to>
    <xdr:sp macro="" textlink="">
      <xdr:nvSpPr>
        <xdr:cNvPr id="1964" name="CustomShape 1">
          <a:extLst>
            <a:ext uri="{FF2B5EF4-FFF2-40B4-BE49-F238E27FC236}">
              <a16:creationId xmlns:a16="http://schemas.microsoft.com/office/drawing/2014/main" id="{00000000-0008-0000-0600-0000AC070000}"/>
            </a:ext>
          </a:extLst>
        </xdr:cNvPr>
        <xdr:cNvSpPr/>
      </xdr:nvSpPr>
      <xdr:spPr>
        <a:xfrm>
          <a:off x="23441400" y="162057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106</xdr:col>
      <xdr:colOff>106920</xdr:colOff>
      <xdr:row>93</xdr:row>
      <xdr:rowOff>45720</xdr:rowOff>
    </xdr:from>
    <xdr:to>
      <xdr:col>107</xdr:col>
      <xdr:colOff>156960</xdr:colOff>
      <xdr:row>94</xdr:row>
      <xdr:rowOff>113040</xdr:rowOff>
    </xdr:to>
    <xdr:sp macro="" textlink="">
      <xdr:nvSpPr>
        <xdr:cNvPr id="1965" name="CustomShape 1">
          <a:extLst>
            <a:ext uri="{FF2B5EF4-FFF2-40B4-BE49-F238E27FC236}">
              <a16:creationId xmlns:a16="http://schemas.microsoft.com/office/drawing/2014/main" id="{00000000-0008-0000-0600-0000AD070000}"/>
            </a:ext>
          </a:extLst>
        </xdr:cNvPr>
        <xdr:cNvSpPr/>
      </xdr:nvSpPr>
      <xdr:spPr>
        <a:xfrm>
          <a:off x="23328720" y="15990480"/>
          <a:ext cx="2689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63360</xdr:colOff>
      <xdr:row>94</xdr:row>
      <xdr:rowOff>89640</xdr:rowOff>
    </xdr:from>
    <xdr:to>
      <xdr:col>102</xdr:col>
      <xdr:colOff>164520</xdr:colOff>
      <xdr:row>95</xdr:row>
      <xdr:rowOff>19440</xdr:rowOff>
    </xdr:to>
    <xdr:sp macro="" textlink="">
      <xdr:nvSpPr>
        <xdr:cNvPr id="1966" name="CustomShape 1">
          <a:extLst>
            <a:ext uri="{FF2B5EF4-FFF2-40B4-BE49-F238E27FC236}">
              <a16:creationId xmlns:a16="http://schemas.microsoft.com/office/drawing/2014/main" id="{00000000-0008-0000-0600-0000AE070000}"/>
            </a:ext>
          </a:extLst>
        </xdr:cNvPr>
        <xdr:cNvSpPr/>
      </xdr:nvSpPr>
      <xdr:spPr>
        <a:xfrm>
          <a:off x="22408920" y="162057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101</xdr:col>
      <xdr:colOff>170280</xdr:colOff>
      <xdr:row>93</xdr:row>
      <xdr:rowOff>45720</xdr:rowOff>
    </xdr:from>
    <xdr:to>
      <xdr:col>102</xdr:col>
      <xdr:colOff>219240</xdr:colOff>
      <xdr:row>94</xdr:row>
      <xdr:rowOff>113040</xdr:rowOff>
    </xdr:to>
    <xdr:sp macro="" textlink="">
      <xdr:nvSpPr>
        <xdr:cNvPr id="1967" name="CustomShape 1">
          <a:extLst>
            <a:ext uri="{FF2B5EF4-FFF2-40B4-BE49-F238E27FC236}">
              <a16:creationId xmlns:a16="http://schemas.microsoft.com/office/drawing/2014/main" id="{00000000-0008-0000-0600-0000AF070000}"/>
            </a:ext>
          </a:extLst>
        </xdr:cNvPr>
        <xdr:cNvSpPr/>
      </xdr:nvSpPr>
      <xdr:spPr>
        <a:xfrm>
          <a:off x="22296600" y="1599048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127800</xdr:colOff>
      <xdr:row>94</xdr:row>
      <xdr:rowOff>89640</xdr:rowOff>
    </xdr:from>
    <xdr:to>
      <xdr:col>98</xdr:col>
      <xdr:colOff>37800</xdr:colOff>
      <xdr:row>95</xdr:row>
      <xdr:rowOff>19440</xdr:rowOff>
    </xdr:to>
    <xdr:sp macro="" textlink="">
      <xdr:nvSpPr>
        <xdr:cNvPr id="1968" name="CustomShape 1">
          <a:extLst>
            <a:ext uri="{FF2B5EF4-FFF2-40B4-BE49-F238E27FC236}">
              <a16:creationId xmlns:a16="http://schemas.microsoft.com/office/drawing/2014/main" id="{00000000-0008-0000-0600-0000B0070000}"/>
            </a:ext>
          </a:extLst>
        </xdr:cNvPr>
        <xdr:cNvSpPr/>
      </xdr:nvSpPr>
      <xdr:spPr>
        <a:xfrm>
          <a:off x="21377880" y="16205760"/>
          <a:ext cx="1292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97</xdr:col>
      <xdr:colOff>44280</xdr:colOff>
      <xdr:row>93</xdr:row>
      <xdr:rowOff>45720</xdr:rowOff>
    </xdr:from>
    <xdr:to>
      <xdr:col>98</xdr:col>
      <xdr:colOff>93240</xdr:colOff>
      <xdr:row>94</xdr:row>
      <xdr:rowOff>113040</xdr:rowOff>
    </xdr:to>
    <xdr:sp macro="" textlink="">
      <xdr:nvSpPr>
        <xdr:cNvPr id="1969" name="CustomShape 1">
          <a:extLst>
            <a:ext uri="{FF2B5EF4-FFF2-40B4-BE49-F238E27FC236}">
              <a16:creationId xmlns:a16="http://schemas.microsoft.com/office/drawing/2014/main" id="{00000000-0008-0000-0600-0000B1070000}"/>
            </a:ext>
          </a:extLst>
        </xdr:cNvPr>
        <xdr:cNvSpPr/>
      </xdr:nvSpPr>
      <xdr:spPr>
        <a:xfrm>
          <a:off x="21294360" y="1599048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macro="" textlink="">
      <xdr:nvSpPr>
        <xdr:cNvPr id="1970" name="CustomShape 1">
          <a:extLst>
            <a:ext uri="{FF2B5EF4-FFF2-40B4-BE49-F238E27FC236}">
              <a16:creationId xmlns:a16="http://schemas.microsoft.com/office/drawing/2014/main" id="{00000000-0008-0000-0600-0000B2070000}"/>
            </a:ext>
          </a:extLst>
        </xdr:cNvPr>
        <xdr:cNvSpPr/>
      </xdr:nvSpPr>
      <xdr:spPr>
        <a:xfrm>
          <a:off x="876240" y="17780400"/>
          <a:ext cx="25526880" cy="190476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macro="" textlink="">
      <xdr:nvSpPr>
        <xdr:cNvPr id="1971" name="CustomShape 1">
          <a:extLst>
            <a:ext uri="{FF2B5EF4-FFF2-40B4-BE49-F238E27FC236}">
              <a16:creationId xmlns:a16="http://schemas.microsoft.com/office/drawing/2014/main" id="{00000000-0008-0000-0600-0000B3070000}"/>
            </a:ext>
          </a:extLst>
        </xdr:cNvPr>
        <xdr:cNvSpPr/>
      </xdr:nvSpPr>
      <xdr:spPr>
        <a:xfrm>
          <a:off x="876240" y="17843400"/>
          <a:ext cx="44193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200" b="1" i="1" strike="noStrike" spc="-1">
              <a:solidFill>
                <a:srgbClr val="FF0000"/>
              </a:solidFill>
              <a:uFill>
                <a:solidFill>
                  <a:srgbClr val="FFFFFF"/>
                </a:solidFill>
              </a:uFill>
              <a:latin typeface="ＭＳ Ｐゴシック"/>
              <a:ea typeface="ＭＳ Ｐゴシック"/>
            </a:rPr>
            <a:t>性質別歳出の分析欄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macro="" textlink="">
      <xdr:nvSpPr>
        <xdr:cNvPr id="1972" name="CustomShape 1">
          <a:extLst>
            <a:ext uri="{FF2B5EF4-FFF2-40B4-BE49-F238E27FC236}">
              <a16:creationId xmlns:a16="http://schemas.microsoft.com/office/drawing/2014/main" id="{00000000-0008-0000-0600-0000B4070000}"/>
            </a:ext>
          </a:extLst>
        </xdr:cNvPr>
        <xdr:cNvSpPr/>
      </xdr:nvSpPr>
      <xdr:spPr>
        <a:xfrm>
          <a:off x="901800" y="18097560"/>
          <a:ext cx="25475760" cy="1524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900" b="0" strike="noStrike" spc="-1">
              <a:solidFill>
                <a:srgbClr val="000000"/>
              </a:solidFill>
              <a:uFill>
                <a:solidFill>
                  <a:srgbClr val="FFFFFF"/>
                </a:solidFill>
              </a:uFill>
              <a:latin typeface="ＭＳ Ｐゴシック"/>
              <a:ea typeface="ＭＳ Ｐゴシック"/>
            </a:rPr>
            <a:t>人件費：住民一人当たりの金額は類似団体・全国平均・県平均よりも低い水準であり、人件費の抑制が要因となっている。ごみ・し尿処理、消防等の事務を一部事務組合で行っているため、人件費等としては低く抑えられている。</a:t>
          </a:r>
          <a:endParaRPr lang="en-US" sz="1200" b="0" strike="noStrike" spc="-1">
            <a:solidFill>
              <a:srgbClr val="000000"/>
            </a:solidFill>
            <a:uFill>
              <a:solidFill>
                <a:srgbClr val="FFFFFF"/>
              </a:solidFill>
            </a:uFill>
            <a:latin typeface="Times New Roman"/>
          </a:endParaRPr>
        </a:p>
        <a:p>
          <a:r>
            <a:rPr lang="en-US" sz="900" b="0" strike="noStrike" spc="-1">
              <a:solidFill>
                <a:srgbClr val="000000"/>
              </a:solidFill>
              <a:uFill>
                <a:solidFill>
                  <a:srgbClr val="FFFFFF"/>
                </a:solidFill>
              </a:uFill>
              <a:latin typeface="ＭＳ Ｐゴシック"/>
              <a:ea typeface="ＭＳ Ｐゴシック"/>
            </a:rPr>
            <a:t>補助費：住民一人当たりの金額は類似団体よりも低い水準であるが、全国平均・県平均を上回っており、その要因としては公共下水道事業会計への負担金及び一部事務組合への負担金によるものである。</a:t>
          </a:r>
          <a:endParaRPr lang="en-US" sz="1200" b="0" strike="noStrike" spc="-1">
            <a:solidFill>
              <a:srgbClr val="000000"/>
            </a:solidFill>
            <a:uFill>
              <a:solidFill>
                <a:srgbClr val="FFFFFF"/>
              </a:solidFill>
            </a:uFill>
            <a:latin typeface="Times New Roman"/>
          </a:endParaRPr>
        </a:p>
        <a:p>
          <a:r>
            <a:rPr lang="en-US" sz="900" b="0" strike="noStrike" spc="-1">
              <a:solidFill>
                <a:srgbClr val="000000"/>
              </a:solidFill>
              <a:uFill>
                <a:solidFill>
                  <a:srgbClr val="FFFFFF"/>
                </a:solidFill>
              </a:uFill>
              <a:latin typeface="ＭＳ Ｐゴシック"/>
              <a:ea typeface="ＭＳ Ｐゴシック"/>
            </a:rPr>
            <a:t>投資及び出資金：出資金は公共下水道事業会計への出資であるが、下水道事業の事業スピードを遅めたため減少傾向にある。</a:t>
          </a:r>
          <a:endParaRPr lang="en-US" sz="1200" b="0" strike="noStrike" spc="-1">
            <a:solidFill>
              <a:srgbClr val="000000"/>
            </a:solidFill>
            <a:uFill>
              <a:solidFill>
                <a:srgbClr val="FFFFFF"/>
              </a:solidFill>
            </a:uFill>
            <a:latin typeface="Times New Roman"/>
          </a:endParaRPr>
        </a:p>
        <a:p>
          <a:r>
            <a:rPr lang="en-US" sz="900" b="0" strike="noStrike" spc="-1">
              <a:solidFill>
                <a:srgbClr val="000000"/>
              </a:solidFill>
              <a:uFill>
                <a:solidFill>
                  <a:srgbClr val="FFFFFF"/>
                </a:solidFill>
              </a:uFill>
              <a:latin typeface="ＭＳ Ｐゴシック"/>
              <a:ea typeface="ＭＳ Ｐゴシック"/>
            </a:rPr>
            <a:t>物件費：類似団体よりも低い水準だが、全国平均・県平均を上回っており、人件費抑制のため業務の委託による実施や保有する施設が比較的多いためであると考えられる。また、学習活動や体験活動を支援するため幼・小・中学校に学校生活支援員を手厚く配置していることも要因の一つと考えている。</a:t>
          </a:r>
          <a:endParaRPr lang="en-US" sz="1200" b="0" strike="noStrike" spc="-1">
            <a:solidFill>
              <a:srgbClr val="000000"/>
            </a:solidFill>
            <a:uFill>
              <a:solidFill>
                <a:srgbClr val="FFFFFF"/>
              </a:solidFill>
            </a:uFill>
            <a:latin typeface="Times New Roman"/>
          </a:endParaRPr>
        </a:p>
        <a:p>
          <a:r>
            <a:rPr lang="en-US" sz="900" b="0" strike="noStrike" spc="-1">
              <a:solidFill>
                <a:srgbClr val="000000"/>
              </a:solidFill>
              <a:uFill>
                <a:solidFill>
                  <a:srgbClr val="FFFFFF"/>
                </a:solidFill>
              </a:uFill>
              <a:latin typeface="ＭＳ Ｐゴシック"/>
              <a:ea typeface="ＭＳ Ｐゴシック"/>
            </a:rPr>
            <a:t>普通建設事業費：新規整備・更新整備ともに低い水準となっており、国・県の補助事業を中心として事業を実施しているためと考えられる。</a:t>
          </a:r>
          <a:endParaRPr lang="en-US" sz="1200" b="0" strike="noStrike" spc="-1">
            <a:solidFill>
              <a:srgbClr val="000000"/>
            </a:solidFill>
            <a:uFill>
              <a:solidFill>
                <a:srgbClr val="FFFFFF"/>
              </a:solidFill>
            </a:uFill>
            <a:latin typeface="Times New Roman"/>
          </a:endParaRPr>
        </a:p>
        <a:p>
          <a:r>
            <a:rPr lang="en-US" sz="900" b="0" strike="noStrike" spc="-1">
              <a:solidFill>
                <a:srgbClr val="000000"/>
              </a:solidFill>
              <a:uFill>
                <a:solidFill>
                  <a:srgbClr val="FFFFFF"/>
                </a:solidFill>
              </a:uFill>
              <a:latin typeface="ＭＳ Ｐゴシック"/>
              <a:ea typeface="ＭＳ Ｐゴシック"/>
            </a:rPr>
            <a:t>扶助費：類似団体平均より高水準にある要因として、保育園は公立の保育園がないため、私立保育園に扶助費として保育所給付費を支出している。また、小児医療費についても、無料化の対象を拡大している。これらによって多額の一般財源を要している。</a:t>
          </a:r>
          <a:endParaRPr lang="en-US" sz="1200" b="0" strike="noStrike" spc="-1">
            <a:solidFill>
              <a:srgbClr val="000000"/>
            </a:solidFill>
            <a:uFill>
              <a:solidFill>
                <a:srgbClr val="FFFFFF"/>
              </a:solidFill>
            </a:uFill>
            <a:latin typeface="Times New Roman"/>
          </a:endParaRPr>
        </a:p>
        <a:p>
          <a:r>
            <a:rPr lang="en-US" sz="900" b="0" strike="noStrike" spc="-1">
              <a:solidFill>
                <a:srgbClr val="000000"/>
              </a:solidFill>
              <a:uFill>
                <a:solidFill>
                  <a:srgbClr val="FFFFFF"/>
                </a:solidFill>
              </a:uFill>
              <a:latin typeface="ＭＳ Ｐゴシック"/>
              <a:ea typeface="ＭＳ Ｐゴシック"/>
            </a:rPr>
            <a:t>公債費：町債の発行は、基本的に交付税措置のあるものに限っているため、公債費の増加に合わせて基準財政需要額算入額も増加しており、実質負担は抑えられているため公債費は低い水準となっている。</a:t>
          </a:r>
          <a:endParaRPr lang="en-US" sz="1200" b="0" strike="noStrike" spc="-1">
            <a:solidFill>
              <a:srgbClr val="000000"/>
            </a:solidFill>
            <a:uFill>
              <a:solidFill>
                <a:srgbClr val="FFFFFF"/>
              </a:solidFill>
            </a:uFill>
            <a:latin typeface="Times New Roman"/>
          </a:endParaRPr>
        </a:p>
        <a:p>
          <a:r>
            <a:rPr lang="en-US" sz="900" b="0" strike="noStrike" spc="-1">
              <a:solidFill>
                <a:srgbClr val="000000"/>
              </a:solidFill>
              <a:uFill>
                <a:solidFill>
                  <a:srgbClr val="FFFFFF"/>
                </a:solidFill>
              </a:uFill>
              <a:latin typeface="ＭＳ Ｐゴシック"/>
              <a:ea typeface="ＭＳ Ｐゴシック"/>
            </a:rPr>
            <a:t>繰出金：各保険事業を行う特別会計への繰出金は、類似団体平均よりも低い水準を維持している。要因としては、検診の実施等、医療費等の抑制策の効果も考えられ、高齢化が進行する将来に向けても同様の水準を維持できるよう、より効果的な抑制策に取り組んでいく必要がある。</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64080</xdr:colOff>
      <xdr:row>0</xdr:row>
      <xdr:rowOff>127080</xdr:rowOff>
    </xdr:from>
    <xdr:to>
      <xdr:col>69</xdr:col>
      <xdr:colOff>218520</xdr:colOff>
      <xdr:row>4</xdr:row>
      <xdr:rowOff>75960</xdr:rowOff>
    </xdr:to>
    <xdr:sp macro="" textlink="">
      <xdr:nvSpPr>
        <xdr:cNvPr id="1973" name="CustomShape 1">
          <a:extLst>
            <a:ext uri="{FF2B5EF4-FFF2-40B4-BE49-F238E27FC236}">
              <a16:creationId xmlns:a16="http://schemas.microsoft.com/office/drawing/2014/main" id="{00000000-0008-0000-0700-0000B5070000}"/>
            </a:ext>
          </a:extLst>
        </xdr:cNvPr>
        <xdr:cNvSpPr/>
      </xdr:nvSpPr>
      <xdr:spPr>
        <a:xfrm>
          <a:off x="721080" y="127080"/>
          <a:ext cx="14613480" cy="63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3200" b="1" strike="noStrike" spc="-1">
              <a:solidFill>
                <a:srgbClr val="000000"/>
              </a:solidFill>
              <a:uFill>
                <a:solidFill>
                  <a:srgbClr val="FFFFFF"/>
                </a:solidFill>
              </a:uFill>
              <a:latin typeface="ＭＳ Ｐゴシック"/>
              <a:ea typeface="ＭＳ Ｐゴシック"/>
            </a:rPr>
            <a:t>（6）市町村目的別歳出決算分析表（住民一人当たりのコスト）</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100</xdr:col>
      <xdr:colOff>0</xdr:colOff>
      <xdr:row>1</xdr:row>
      <xdr:rowOff>19080</xdr:rowOff>
    </xdr:from>
    <xdr:to>
      <xdr:col>120</xdr:col>
      <xdr:colOff>114120</xdr:colOff>
      <xdr:row>4</xdr:row>
      <xdr:rowOff>63000</xdr:rowOff>
    </xdr:to>
    <xdr:sp macro="" textlink="">
      <xdr:nvSpPr>
        <xdr:cNvPr id="1974" name="CustomShape 1">
          <a:extLst>
            <a:ext uri="{FF2B5EF4-FFF2-40B4-BE49-F238E27FC236}">
              <a16:creationId xmlns:a16="http://schemas.microsoft.com/office/drawing/2014/main" id="{00000000-0008-0000-0700-0000B6070000}"/>
            </a:ext>
          </a:extLst>
        </xdr:cNvPr>
        <xdr:cNvSpPr/>
      </xdr:nvSpPr>
      <xdr:spPr>
        <a:xfrm>
          <a:off x="21907440" y="190440"/>
          <a:ext cx="4495680" cy="558360"/>
        </a:xfrm>
        <a:prstGeom prst="rect">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100</xdr:col>
      <xdr:colOff>19080</xdr:colOff>
      <xdr:row>1</xdr:row>
      <xdr:rowOff>44280</xdr:rowOff>
    </xdr:from>
    <xdr:to>
      <xdr:col>120</xdr:col>
      <xdr:colOff>88560</xdr:colOff>
      <xdr:row>4</xdr:row>
      <xdr:rowOff>37440</xdr:rowOff>
    </xdr:to>
    <xdr:sp macro="" textlink="">
      <xdr:nvSpPr>
        <xdr:cNvPr id="1975" name="CustomShape 1">
          <a:extLst>
            <a:ext uri="{FF2B5EF4-FFF2-40B4-BE49-F238E27FC236}">
              <a16:creationId xmlns:a16="http://schemas.microsoft.com/office/drawing/2014/main" id="{00000000-0008-0000-0700-0000B7070000}"/>
            </a:ext>
          </a:extLst>
        </xdr:cNvPr>
        <xdr:cNvSpPr/>
      </xdr:nvSpPr>
      <xdr:spPr>
        <a:xfrm>
          <a:off x="21926520" y="215640"/>
          <a:ext cx="4451040" cy="507600"/>
        </a:xfrm>
        <a:prstGeom prst="rect">
          <a:avLst/>
        </a:prstGeom>
        <a:solidFill>
          <a:srgbClr val="FF0000"/>
        </a:solidFill>
        <a:ln w="9360">
          <a:solidFill>
            <a:srgbClr val="FFFFFF"/>
          </a:solidFill>
          <a:miter/>
        </a:ln>
      </xdr:spPr>
      <xdr:style>
        <a:lnRef idx="0">
          <a:scrgbClr r="0" g="0" b="0"/>
        </a:lnRef>
        <a:fillRef idx="0">
          <a:scrgbClr r="0" g="0" b="0"/>
        </a:fillRef>
        <a:effectRef idx="0">
          <a:scrgbClr r="0" g="0" b="0"/>
        </a:effectRef>
        <a:fontRef idx="minor"/>
      </xdr:style>
    </xdr:sp>
    <xdr:clientData/>
  </xdr:twoCellAnchor>
  <xdr:twoCellAnchor editAs="oneCell">
    <xdr:from>
      <xdr:col>100</xdr:col>
      <xdr:colOff>44280</xdr:colOff>
      <xdr:row>1</xdr:row>
      <xdr:rowOff>69840</xdr:rowOff>
    </xdr:from>
    <xdr:to>
      <xdr:col>120</xdr:col>
      <xdr:colOff>56520</xdr:colOff>
      <xdr:row>3</xdr:row>
      <xdr:rowOff>171720</xdr:rowOff>
    </xdr:to>
    <xdr:sp macro="" textlink="">
      <xdr:nvSpPr>
        <xdr:cNvPr id="1976" name="CustomShape 1">
          <a:extLst>
            <a:ext uri="{FF2B5EF4-FFF2-40B4-BE49-F238E27FC236}">
              <a16:creationId xmlns:a16="http://schemas.microsoft.com/office/drawing/2014/main" id="{00000000-0008-0000-0700-0000B8070000}"/>
            </a:ext>
          </a:extLst>
        </xdr:cNvPr>
        <xdr:cNvSpPr/>
      </xdr:nvSpPr>
      <xdr:spPr>
        <a:xfrm>
          <a:off x="21951720" y="241200"/>
          <a:ext cx="4393800" cy="444600"/>
        </a:xfrm>
        <a:prstGeom prst="rect">
          <a:avLst/>
        </a:prstGeom>
        <a:solidFill>
          <a:srgbClr val="FF0000"/>
        </a:solidFill>
        <a:ln w="9360">
          <a:solidFill>
            <a:srgbClr val="FFFFFF"/>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岡山県里庄町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63360</xdr:colOff>
      <xdr:row>1</xdr:row>
      <xdr:rowOff>19080</xdr:rowOff>
    </xdr:from>
    <xdr:to>
      <xdr:col>99</xdr:col>
      <xdr:colOff>57240</xdr:colOff>
      <xdr:row>4</xdr:row>
      <xdr:rowOff>63000</xdr:rowOff>
    </xdr:to>
    <xdr:sp macro="" textlink="">
      <xdr:nvSpPr>
        <xdr:cNvPr id="1977" name="CustomShape 1">
          <a:extLst>
            <a:ext uri="{FF2B5EF4-FFF2-40B4-BE49-F238E27FC236}">
              <a16:creationId xmlns:a16="http://schemas.microsoft.com/office/drawing/2014/main" id="{00000000-0008-0000-0700-0000B9070000}"/>
            </a:ext>
          </a:extLst>
        </xdr:cNvPr>
        <xdr:cNvSpPr/>
      </xdr:nvSpPr>
      <xdr:spPr>
        <a:xfrm>
          <a:off x="18684720" y="190440"/>
          <a:ext cx="3060720" cy="558360"/>
        </a:xfrm>
        <a:prstGeom prst="rect">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88920</xdr:colOff>
      <xdr:row>1</xdr:row>
      <xdr:rowOff>44280</xdr:rowOff>
    </xdr:from>
    <xdr:to>
      <xdr:col>99</xdr:col>
      <xdr:colOff>38520</xdr:colOff>
      <xdr:row>4</xdr:row>
      <xdr:rowOff>37440</xdr:rowOff>
    </xdr:to>
    <xdr:sp macro="" textlink="">
      <xdr:nvSpPr>
        <xdr:cNvPr id="1978" name="CustomShape 1">
          <a:extLst>
            <a:ext uri="{FF2B5EF4-FFF2-40B4-BE49-F238E27FC236}">
              <a16:creationId xmlns:a16="http://schemas.microsoft.com/office/drawing/2014/main" id="{00000000-0008-0000-0700-0000BA070000}"/>
            </a:ext>
          </a:extLst>
        </xdr:cNvPr>
        <xdr:cNvSpPr/>
      </xdr:nvSpPr>
      <xdr:spPr>
        <a:xfrm>
          <a:off x="18710280" y="215640"/>
          <a:ext cx="3016440" cy="507600"/>
        </a:xfrm>
        <a:prstGeom prst="rect">
          <a:avLst/>
        </a:prstGeom>
        <a:solidFill>
          <a:srgbClr val="FF0000"/>
        </a:solidFill>
        <a:ln w="9360">
          <a:solidFill>
            <a:srgbClr val="FFFFFF"/>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114480</xdr:colOff>
      <xdr:row>1</xdr:row>
      <xdr:rowOff>69840</xdr:rowOff>
    </xdr:from>
    <xdr:to>
      <xdr:col>99</xdr:col>
      <xdr:colOff>6840</xdr:colOff>
      <xdr:row>4</xdr:row>
      <xdr:rowOff>12240</xdr:rowOff>
    </xdr:to>
    <xdr:sp macro="" textlink="">
      <xdr:nvSpPr>
        <xdr:cNvPr id="1979" name="CustomShape 1">
          <a:extLst>
            <a:ext uri="{FF2B5EF4-FFF2-40B4-BE49-F238E27FC236}">
              <a16:creationId xmlns:a16="http://schemas.microsoft.com/office/drawing/2014/main" id="{00000000-0008-0000-0700-0000BB070000}"/>
            </a:ext>
          </a:extLst>
        </xdr:cNvPr>
        <xdr:cNvSpPr/>
      </xdr:nvSpPr>
      <xdr:spPr>
        <a:xfrm>
          <a:off x="18735840" y="241200"/>
          <a:ext cx="2959200" cy="456840"/>
        </a:xfrm>
        <a:prstGeom prst="rect">
          <a:avLst/>
        </a:prstGeom>
        <a:solidFill>
          <a:srgbClr val="FF0000"/>
        </a:solidFill>
        <a:ln w="3240">
          <a:solidFill>
            <a:srgbClr val="FFFFFF"/>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2000" b="1" strike="noStrike" spc="-1">
              <a:solidFill>
                <a:srgbClr val="FFFFFF"/>
              </a:solidFill>
              <a:uFill>
                <a:solidFill>
                  <a:srgbClr val="FFFFFF"/>
                </a:solidFill>
              </a:uFill>
              <a:latin typeface="ＭＳ ゴシック"/>
              <a:ea typeface="ＭＳ ゴシック"/>
            </a:rPr>
            <a:t>令和2年度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xdr:row>
      <xdr:rowOff>31680</xdr:rowOff>
    </xdr:from>
    <xdr:to>
      <xdr:col>56</xdr:col>
      <xdr:colOff>218520</xdr:colOff>
      <xdr:row>15</xdr:row>
      <xdr:rowOff>95400</xdr:rowOff>
    </xdr:to>
    <xdr:sp macro="" textlink="">
      <xdr:nvSpPr>
        <xdr:cNvPr id="1980" name="CustomShape 1">
          <a:extLst>
            <a:ext uri="{FF2B5EF4-FFF2-40B4-BE49-F238E27FC236}">
              <a16:creationId xmlns:a16="http://schemas.microsoft.com/office/drawing/2014/main" id="{00000000-0008-0000-0700-0000BC070000}"/>
            </a:ext>
          </a:extLst>
        </xdr:cNvPr>
        <xdr:cNvSpPr/>
      </xdr:nvSpPr>
      <xdr:spPr>
        <a:xfrm>
          <a:off x="876240" y="888840"/>
          <a:ext cx="11610360" cy="17780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127080</xdr:colOff>
      <xdr:row>5</xdr:row>
      <xdr:rowOff>63360</xdr:rowOff>
    </xdr:from>
    <xdr:to>
      <xdr:col>11</xdr:col>
      <xdr:colOff>219240</xdr:colOff>
      <xdr:row>15</xdr:row>
      <xdr:rowOff>63720</xdr:rowOff>
    </xdr:to>
    <xdr:sp macro="" textlink="">
      <xdr:nvSpPr>
        <xdr:cNvPr id="1981" name="CustomShape 1">
          <a:extLst>
            <a:ext uri="{FF2B5EF4-FFF2-40B4-BE49-F238E27FC236}">
              <a16:creationId xmlns:a16="http://schemas.microsoft.com/office/drawing/2014/main" id="{00000000-0008-0000-0700-0000BD070000}"/>
            </a:ext>
          </a:extLst>
        </xdr:cNvPr>
        <xdr:cNvSpPr/>
      </xdr:nvSpPr>
      <xdr:spPr>
        <a:xfrm>
          <a:off x="1003320" y="920520"/>
          <a:ext cx="1625400" cy="171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人口</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　うち日本人</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面積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歳入総額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歳出総額</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実質収支</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標準財政規模</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地方債現在高</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xdr:col>
      <xdr:colOff>127800</xdr:colOff>
      <xdr:row>5</xdr:row>
      <xdr:rowOff>63360</xdr:rowOff>
    </xdr:from>
    <xdr:to>
      <xdr:col>19</xdr:col>
      <xdr:colOff>25200</xdr:colOff>
      <xdr:row>15</xdr:row>
      <xdr:rowOff>63720</xdr:rowOff>
    </xdr:to>
    <xdr:sp macro="" textlink="">
      <xdr:nvSpPr>
        <xdr:cNvPr id="1982" name="CustomShape 1">
          <a:extLst>
            <a:ext uri="{FF2B5EF4-FFF2-40B4-BE49-F238E27FC236}">
              <a16:creationId xmlns:a16="http://schemas.microsoft.com/office/drawing/2014/main" id="{00000000-0008-0000-0700-0000BE070000}"/>
            </a:ext>
          </a:extLst>
        </xdr:cNvPr>
        <xdr:cNvSpPr/>
      </xdr:nvSpPr>
      <xdr:spPr>
        <a:xfrm>
          <a:off x="2537280" y="920520"/>
          <a:ext cx="1650240" cy="171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11,149</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10,993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12.23</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6,623,131</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6,329,794</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239,434</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3,030,226</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3,598,206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127800</xdr:colOff>
      <xdr:row>5</xdr:row>
      <xdr:rowOff>63360</xdr:rowOff>
    </xdr:from>
    <xdr:to>
      <xdr:col>26</xdr:col>
      <xdr:colOff>126720</xdr:colOff>
      <xdr:row>15</xdr:row>
      <xdr:rowOff>63720</xdr:rowOff>
    </xdr:to>
    <xdr:sp macro="" textlink="">
      <xdr:nvSpPr>
        <xdr:cNvPr id="1983" name="CustomShape 1">
          <a:extLst>
            <a:ext uri="{FF2B5EF4-FFF2-40B4-BE49-F238E27FC236}">
              <a16:creationId xmlns:a16="http://schemas.microsoft.com/office/drawing/2014/main" id="{00000000-0008-0000-0700-0000BF070000}"/>
            </a:ext>
          </a:extLst>
        </xdr:cNvPr>
        <xdr:cNvSpPr/>
      </xdr:nvSpPr>
      <xdr:spPr>
        <a:xfrm>
          <a:off x="4070880" y="920520"/>
          <a:ext cx="1751760" cy="171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人(R3.1.1現在)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人(R3.1.1現在)</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ｋ㎡</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千円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127080</xdr:colOff>
      <xdr:row>5</xdr:row>
      <xdr:rowOff>82440</xdr:rowOff>
    </xdr:from>
    <xdr:to>
      <xdr:col>37</xdr:col>
      <xdr:colOff>63360</xdr:colOff>
      <xdr:row>10</xdr:row>
      <xdr:rowOff>165240</xdr:rowOff>
    </xdr:to>
    <xdr:sp macro="" textlink="">
      <xdr:nvSpPr>
        <xdr:cNvPr id="1984" name="CustomShape 1">
          <a:extLst>
            <a:ext uri="{FF2B5EF4-FFF2-40B4-BE49-F238E27FC236}">
              <a16:creationId xmlns:a16="http://schemas.microsoft.com/office/drawing/2014/main" id="{00000000-0008-0000-0700-0000C0070000}"/>
            </a:ext>
          </a:extLst>
        </xdr:cNvPr>
        <xdr:cNvSpPr/>
      </xdr:nvSpPr>
      <xdr:spPr>
        <a:xfrm>
          <a:off x="5823000" y="939600"/>
          <a:ext cx="2346120" cy="9399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連結実質赤字比率</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実質公債費比率</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将来負担比率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37</xdr:col>
      <xdr:colOff>63360</xdr:colOff>
      <xdr:row>5</xdr:row>
      <xdr:rowOff>82440</xdr:rowOff>
    </xdr:from>
    <xdr:to>
      <xdr:col>43</xdr:col>
      <xdr:colOff>218520</xdr:colOff>
      <xdr:row>10</xdr:row>
      <xdr:rowOff>165240</xdr:rowOff>
    </xdr:to>
    <xdr:sp macro="" textlink="">
      <xdr:nvSpPr>
        <xdr:cNvPr id="1985" name="CustomShape 1">
          <a:extLst>
            <a:ext uri="{FF2B5EF4-FFF2-40B4-BE49-F238E27FC236}">
              <a16:creationId xmlns:a16="http://schemas.microsoft.com/office/drawing/2014/main" id="{00000000-0008-0000-0700-0000C1070000}"/>
            </a:ext>
          </a:extLst>
        </xdr:cNvPr>
        <xdr:cNvSpPr/>
      </xdr:nvSpPr>
      <xdr:spPr>
        <a:xfrm>
          <a:off x="8169120" y="939600"/>
          <a:ext cx="1469520" cy="9399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7.6</a:t>
          </a:r>
          <a:endParaRPr lang="en-US" sz="1200" b="0" strike="noStrike" spc="-1">
            <a:solidFill>
              <a:srgbClr val="000000"/>
            </a:solidFill>
            <a:uFill>
              <a:solidFill>
                <a:srgbClr val="FFFFFF"/>
              </a:solidFill>
            </a:uFill>
            <a:latin typeface="Times New Roman"/>
          </a:endParaRPr>
        </a:p>
        <a:p>
          <a:pPr algn="r">
            <a:lnSpc>
              <a:spcPct val="100000"/>
            </a:lnSpc>
          </a:pPr>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64080</xdr:colOff>
      <xdr:row>5</xdr:row>
      <xdr:rowOff>95400</xdr:rowOff>
    </xdr:from>
    <xdr:to>
      <xdr:col>47</xdr:col>
      <xdr:colOff>126360</xdr:colOff>
      <xdr:row>11</xdr:row>
      <xdr:rowOff>6840</xdr:rowOff>
    </xdr:to>
    <xdr:sp macro="" textlink="">
      <xdr:nvSpPr>
        <xdr:cNvPr id="1986" name="CustomShape 1">
          <a:extLst>
            <a:ext uri="{FF2B5EF4-FFF2-40B4-BE49-F238E27FC236}">
              <a16:creationId xmlns:a16="http://schemas.microsoft.com/office/drawing/2014/main" id="{00000000-0008-0000-0700-0000C2070000}"/>
            </a:ext>
          </a:extLst>
        </xdr:cNvPr>
        <xdr:cNvSpPr/>
      </xdr:nvSpPr>
      <xdr:spPr>
        <a:xfrm>
          <a:off x="9703080" y="952560"/>
          <a:ext cx="719640" cy="9399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26</xdr:col>
      <xdr:colOff>127080</xdr:colOff>
      <xdr:row>10</xdr:row>
      <xdr:rowOff>720</xdr:rowOff>
    </xdr:from>
    <xdr:to>
      <xdr:col>37</xdr:col>
      <xdr:colOff>63360</xdr:colOff>
      <xdr:row>13</xdr:row>
      <xdr:rowOff>120240</xdr:rowOff>
    </xdr:to>
    <xdr:sp macro="" textlink="">
      <xdr:nvSpPr>
        <xdr:cNvPr id="1987" name="CustomShape 1">
          <a:extLst>
            <a:ext uri="{FF2B5EF4-FFF2-40B4-BE49-F238E27FC236}">
              <a16:creationId xmlns:a16="http://schemas.microsoft.com/office/drawing/2014/main" id="{00000000-0008-0000-0700-0000C3070000}"/>
            </a:ext>
          </a:extLst>
        </xdr:cNvPr>
        <xdr:cNvSpPr/>
      </xdr:nvSpPr>
      <xdr:spPr>
        <a:xfrm>
          <a:off x="5823000" y="1715040"/>
          <a:ext cx="2346120" cy="6339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市町村類型</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(年度毎)</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37</xdr:col>
      <xdr:colOff>127080</xdr:colOff>
      <xdr:row>10</xdr:row>
      <xdr:rowOff>720</xdr:rowOff>
    </xdr:from>
    <xdr:to>
      <xdr:col>57</xdr:col>
      <xdr:colOff>127440</xdr:colOff>
      <xdr:row>13</xdr:row>
      <xdr:rowOff>120240</xdr:rowOff>
    </xdr:to>
    <xdr:sp macro="" textlink="">
      <xdr:nvSpPr>
        <xdr:cNvPr id="1988" name="CustomShape 1">
          <a:extLst>
            <a:ext uri="{FF2B5EF4-FFF2-40B4-BE49-F238E27FC236}">
              <a16:creationId xmlns:a16="http://schemas.microsoft.com/office/drawing/2014/main" id="{00000000-0008-0000-0700-0000C4070000}"/>
            </a:ext>
          </a:extLst>
        </xdr:cNvPr>
        <xdr:cNvSpPr/>
      </xdr:nvSpPr>
      <xdr:spPr>
        <a:xfrm>
          <a:off x="8232840" y="1715040"/>
          <a:ext cx="4381560" cy="6339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r>
            <a:rPr lang="en-US" sz="1100" b="1" strike="noStrike" spc="-1">
              <a:solidFill>
                <a:srgbClr val="000000"/>
              </a:solidFill>
              <a:uFill>
                <a:solidFill>
                  <a:srgbClr val="FFFFFF"/>
                </a:solidFill>
              </a:uFill>
              <a:latin typeface="ＭＳ ゴシック"/>
              <a:ea typeface="ＭＳ ゴシック"/>
            </a:rPr>
            <a:t>H28  Ⅲ－２    H29  Ⅲ－２    H30  Ⅲ－２    </a:t>
          </a:r>
          <a:endParaRPr lang="en-US" sz="1200" b="0" strike="noStrike" spc="-1">
            <a:solidFill>
              <a:srgbClr val="000000"/>
            </a:solidFill>
            <a:uFill>
              <a:solidFill>
                <a:srgbClr val="FFFFFF"/>
              </a:solidFill>
            </a:uFill>
            <a:latin typeface="Times New Roman"/>
          </a:endParaRPr>
        </a:p>
        <a:p>
          <a:pPr>
            <a:lnSpc>
              <a:spcPct val="100000"/>
            </a:lnSpc>
          </a:pPr>
          <a:r>
            <a:rPr lang="en-US" sz="1100" b="1" strike="noStrike" spc="-1">
              <a:solidFill>
                <a:srgbClr val="000000"/>
              </a:solidFill>
              <a:uFill>
                <a:solidFill>
                  <a:srgbClr val="FFFFFF"/>
                </a:solidFill>
              </a:uFill>
              <a:latin typeface="ＭＳ ゴシック"/>
              <a:ea typeface="ＭＳ ゴシック"/>
            </a:rPr>
            <a:t>R01  Ⅲ－２    R02  Ⅲ－２</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58</xdr:col>
      <xdr:colOff>25560</xdr:colOff>
      <xdr:row>5</xdr:row>
      <xdr:rowOff>31680</xdr:rowOff>
    </xdr:from>
    <xdr:to>
      <xdr:col>66</xdr:col>
      <xdr:colOff>25920</xdr:colOff>
      <xdr:row>11</xdr:row>
      <xdr:rowOff>146520</xdr:rowOff>
    </xdr:to>
    <xdr:sp macro="" textlink="">
      <xdr:nvSpPr>
        <xdr:cNvPr id="1989" name="CustomShape 1">
          <a:extLst>
            <a:ext uri="{FF2B5EF4-FFF2-40B4-BE49-F238E27FC236}">
              <a16:creationId xmlns:a16="http://schemas.microsoft.com/office/drawing/2014/main" id="{00000000-0008-0000-0700-0000C5070000}"/>
            </a:ext>
          </a:extLst>
        </xdr:cNvPr>
        <xdr:cNvSpPr/>
      </xdr:nvSpPr>
      <xdr:spPr>
        <a:xfrm>
          <a:off x="12731760" y="888840"/>
          <a:ext cx="1752840" cy="1143360"/>
        </a:xfrm>
        <a:prstGeom prst="roundRect">
          <a:avLst>
            <a:gd name="adj" fmla="val 0"/>
          </a:avLst>
        </a:prstGeom>
        <a:solidFill>
          <a:srgbClr val="FFFFFF"/>
        </a:solidFill>
        <a:ln w="19080">
          <a:solidFill>
            <a:srgbClr val="000000"/>
          </a:solidFill>
          <a:miter/>
        </a:ln>
        <a:effectLst>
          <a:outerShdw dist="37165" dir="2700000">
            <a:srgbClr val="000000"/>
          </a:outerShdw>
        </a:effectLst>
      </xdr:spPr>
      <xdr:style>
        <a:lnRef idx="0">
          <a:scrgbClr r="0" g="0" b="0"/>
        </a:lnRef>
        <a:fillRef idx="0">
          <a:scrgbClr r="0" g="0" b="0"/>
        </a:fillRef>
        <a:effectRef idx="0">
          <a:scrgbClr r="0" g="0" b="0"/>
        </a:effectRef>
        <a:fontRef idx="minor"/>
      </xdr:style>
    </xdr:sp>
    <xdr:clientData/>
  </xdr:twoCellAnchor>
  <xdr:twoCellAnchor editAs="oneCell">
    <xdr:from>
      <xdr:col>59</xdr:col>
      <xdr:colOff>96120</xdr:colOff>
      <xdr:row>5</xdr:row>
      <xdr:rowOff>95400</xdr:rowOff>
    </xdr:from>
    <xdr:to>
      <xdr:col>67</xdr:col>
      <xdr:colOff>31680</xdr:colOff>
      <xdr:row>7</xdr:row>
      <xdr:rowOff>6840</xdr:rowOff>
    </xdr:to>
    <xdr:sp macro="" textlink="">
      <xdr:nvSpPr>
        <xdr:cNvPr id="1990" name="CustomShape 1">
          <a:extLst>
            <a:ext uri="{FF2B5EF4-FFF2-40B4-BE49-F238E27FC236}">
              <a16:creationId xmlns:a16="http://schemas.microsoft.com/office/drawing/2014/main" id="{00000000-0008-0000-0700-0000C6070000}"/>
            </a:ext>
          </a:extLst>
        </xdr:cNvPr>
        <xdr:cNvSpPr/>
      </xdr:nvSpPr>
      <xdr:spPr>
        <a:xfrm>
          <a:off x="13021200" y="952560"/>
          <a:ext cx="16884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当　該　団　体　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59</xdr:col>
      <xdr:colOff>96120</xdr:colOff>
      <xdr:row>7</xdr:row>
      <xdr:rowOff>19800</xdr:rowOff>
    </xdr:from>
    <xdr:to>
      <xdr:col>67</xdr:col>
      <xdr:colOff>31680</xdr:colOff>
      <xdr:row>8</xdr:row>
      <xdr:rowOff>101160</xdr:rowOff>
    </xdr:to>
    <xdr:sp macro="" textlink="">
      <xdr:nvSpPr>
        <xdr:cNvPr id="1991" name="CustomShape 1">
          <a:extLst>
            <a:ext uri="{FF2B5EF4-FFF2-40B4-BE49-F238E27FC236}">
              <a16:creationId xmlns:a16="http://schemas.microsoft.com/office/drawing/2014/main" id="{00000000-0008-0000-0700-0000C7070000}"/>
            </a:ext>
          </a:extLst>
        </xdr:cNvPr>
        <xdr:cNvSpPr/>
      </xdr:nvSpPr>
      <xdr:spPr>
        <a:xfrm>
          <a:off x="13021200" y="1219680"/>
          <a:ext cx="1688400" cy="2530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lstStyle/>
        <a:p>
          <a:pPr>
            <a:lnSpc>
              <a:spcPct val="100000"/>
            </a:lnSpc>
          </a:pPr>
          <a:r>
            <a:rPr lang="en-US" sz="900" b="0" strike="noStrike" spc="-1">
              <a:solidFill>
                <a:srgbClr val="000000"/>
              </a:solidFill>
              <a:uFill>
                <a:solidFill>
                  <a:srgbClr val="FFFFFF"/>
                </a:solidFill>
              </a:uFill>
              <a:latin typeface="ＭＳ Ｐゴシック"/>
              <a:ea typeface="ＭＳ Ｐゴシック"/>
            </a:rPr>
            <a:t>類似団体内平均値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59</xdr:col>
      <xdr:colOff>96120</xdr:colOff>
      <xdr:row>9</xdr:row>
      <xdr:rowOff>6480</xdr:rowOff>
    </xdr:from>
    <xdr:to>
      <xdr:col>67</xdr:col>
      <xdr:colOff>31680</xdr:colOff>
      <xdr:row>12</xdr:row>
      <xdr:rowOff>126720</xdr:rowOff>
    </xdr:to>
    <xdr:sp macro="" textlink="">
      <xdr:nvSpPr>
        <xdr:cNvPr id="1992" name="CustomShape 1">
          <a:extLst>
            <a:ext uri="{FF2B5EF4-FFF2-40B4-BE49-F238E27FC236}">
              <a16:creationId xmlns:a16="http://schemas.microsoft.com/office/drawing/2014/main" id="{00000000-0008-0000-0700-0000C8070000}"/>
            </a:ext>
          </a:extLst>
        </xdr:cNvPr>
        <xdr:cNvSpPr/>
      </xdr:nvSpPr>
      <xdr:spPr>
        <a:xfrm>
          <a:off x="13021200" y="1549440"/>
          <a:ext cx="1688400" cy="63468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lstStyle/>
        <a:p>
          <a:r>
            <a:rPr lang="en-US" sz="900" b="0" strike="noStrike" spc="-1">
              <a:solidFill>
                <a:srgbClr val="000000"/>
              </a:solidFill>
              <a:uFill>
                <a:solidFill>
                  <a:srgbClr val="FFFFFF"/>
                </a:solidFill>
              </a:uFill>
              <a:latin typeface="ＭＳ Ｐゴシック"/>
              <a:ea typeface="ＭＳ Ｐゴシック"/>
            </a:rPr>
            <a:t>類似団体内の</a:t>
          </a:r>
          <a:endParaRPr lang="en-US" sz="1200" b="0" strike="noStrike" spc="-1">
            <a:solidFill>
              <a:srgbClr val="000000"/>
            </a:solidFill>
            <a:uFill>
              <a:solidFill>
                <a:srgbClr val="FFFFFF"/>
              </a:solidFill>
            </a:uFill>
            <a:latin typeface="Times New Roman"/>
          </a:endParaRPr>
        </a:p>
        <a:p>
          <a:pPr>
            <a:lnSpc>
              <a:spcPct val="100000"/>
            </a:lnSpc>
          </a:pPr>
          <a:r>
            <a:rPr lang="en-US" sz="900" b="0" strike="noStrike" spc="-1">
              <a:solidFill>
                <a:srgbClr val="000000"/>
              </a:solidFill>
              <a:uFill>
                <a:solidFill>
                  <a:srgbClr val="FFFFFF"/>
                </a:solidFill>
              </a:uFill>
              <a:latin typeface="ＭＳ Ｐゴシック"/>
              <a:ea typeface="ＭＳ Ｐゴシック"/>
            </a:rPr>
            <a:t> 最大値及び最小値</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58</xdr:col>
      <xdr:colOff>107640</xdr:colOff>
      <xdr:row>6</xdr:row>
      <xdr:rowOff>38160</xdr:rowOff>
    </xdr:from>
    <xdr:to>
      <xdr:col>59</xdr:col>
      <xdr:colOff>127080</xdr:colOff>
      <xdr:row>6</xdr:row>
      <xdr:rowOff>38160</xdr:rowOff>
    </xdr:to>
    <xdr:sp macro="" textlink="">
      <xdr:nvSpPr>
        <xdr:cNvPr id="1993" name="Line 1">
          <a:extLst>
            <a:ext uri="{FF2B5EF4-FFF2-40B4-BE49-F238E27FC236}">
              <a16:creationId xmlns:a16="http://schemas.microsoft.com/office/drawing/2014/main" id="{00000000-0008-0000-0700-0000C9070000}"/>
            </a:ext>
          </a:extLst>
        </xdr:cNvPr>
        <xdr:cNvSpPr/>
      </xdr:nvSpPr>
      <xdr:spPr>
        <a:xfrm flipH="1">
          <a:off x="12813840" y="1066680"/>
          <a:ext cx="23832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58</xdr:col>
      <xdr:colOff>162000</xdr:colOff>
      <xdr:row>5</xdr:row>
      <xdr:rowOff>158760</xdr:rowOff>
    </xdr:from>
    <xdr:to>
      <xdr:col>59</xdr:col>
      <xdr:colOff>73440</xdr:colOff>
      <xdr:row>6</xdr:row>
      <xdr:rowOff>89280</xdr:rowOff>
    </xdr:to>
    <xdr:sp macro="" textlink="">
      <xdr:nvSpPr>
        <xdr:cNvPr id="1994" name="CustomShape 1">
          <a:extLst>
            <a:ext uri="{FF2B5EF4-FFF2-40B4-BE49-F238E27FC236}">
              <a16:creationId xmlns:a16="http://schemas.microsoft.com/office/drawing/2014/main" id="{00000000-0008-0000-0700-0000CA070000}"/>
            </a:ext>
          </a:extLst>
        </xdr:cNvPr>
        <xdr:cNvSpPr/>
      </xdr:nvSpPr>
      <xdr:spPr>
        <a:xfrm>
          <a:off x="12868200" y="1015920"/>
          <a:ext cx="13032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58</xdr:col>
      <xdr:colOff>162000</xdr:colOff>
      <xdr:row>7</xdr:row>
      <xdr:rowOff>83160</xdr:rowOff>
    </xdr:from>
    <xdr:to>
      <xdr:col>59</xdr:col>
      <xdr:colOff>73440</xdr:colOff>
      <xdr:row>8</xdr:row>
      <xdr:rowOff>12240</xdr:rowOff>
    </xdr:to>
    <xdr:sp macro="" textlink="">
      <xdr:nvSpPr>
        <xdr:cNvPr id="1995" name="CustomShape 1">
          <a:extLst>
            <a:ext uri="{FF2B5EF4-FFF2-40B4-BE49-F238E27FC236}">
              <a16:creationId xmlns:a16="http://schemas.microsoft.com/office/drawing/2014/main" id="{00000000-0008-0000-0700-0000CB070000}"/>
            </a:ext>
          </a:extLst>
        </xdr:cNvPr>
        <xdr:cNvSpPr/>
      </xdr:nvSpPr>
      <xdr:spPr>
        <a:xfrm>
          <a:off x="12868200" y="1283040"/>
          <a:ext cx="13032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18000</xdr:colOff>
      <xdr:row>8</xdr:row>
      <xdr:rowOff>152280</xdr:rowOff>
    </xdr:from>
    <xdr:to>
      <xdr:col>59</xdr:col>
      <xdr:colOff>18000</xdr:colOff>
      <xdr:row>9</xdr:row>
      <xdr:rowOff>120600</xdr:rowOff>
    </xdr:to>
    <xdr:sp macro="" textlink="">
      <xdr:nvSpPr>
        <xdr:cNvPr id="1996" name="Line 1">
          <a:extLst>
            <a:ext uri="{FF2B5EF4-FFF2-40B4-BE49-F238E27FC236}">
              <a16:creationId xmlns:a16="http://schemas.microsoft.com/office/drawing/2014/main" id="{00000000-0008-0000-0700-0000CC070000}"/>
            </a:ext>
          </a:extLst>
        </xdr:cNvPr>
        <xdr:cNvSpPr/>
      </xdr:nvSpPr>
      <xdr:spPr>
        <a:xfrm>
          <a:off x="12943080" y="1523880"/>
          <a:ext cx="0" cy="1396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58</xdr:col>
      <xdr:colOff>126720</xdr:colOff>
      <xdr:row>8</xdr:row>
      <xdr:rowOff>152280</xdr:rowOff>
    </xdr:from>
    <xdr:to>
      <xdr:col>59</xdr:col>
      <xdr:colOff>108000</xdr:colOff>
      <xdr:row>8</xdr:row>
      <xdr:rowOff>152280</xdr:rowOff>
    </xdr:to>
    <xdr:sp macro="" textlink="">
      <xdr:nvSpPr>
        <xdr:cNvPr id="1997" name="Line 1">
          <a:extLst>
            <a:ext uri="{FF2B5EF4-FFF2-40B4-BE49-F238E27FC236}">
              <a16:creationId xmlns:a16="http://schemas.microsoft.com/office/drawing/2014/main" id="{00000000-0008-0000-0700-0000CD070000}"/>
            </a:ext>
          </a:extLst>
        </xdr:cNvPr>
        <xdr:cNvSpPr/>
      </xdr:nvSpPr>
      <xdr:spPr>
        <a:xfrm>
          <a:off x="12832920" y="1523880"/>
          <a:ext cx="200160" cy="0"/>
        </a:xfrm>
        <a:prstGeom prst="line">
          <a:avLst/>
        </a:prstGeom>
        <a:ln w="158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59</xdr:col>
      <xdr:colOff>18000</xdr:colOff>
      <xdr:row>10</xdr:row>
      <xdr:rowOff>47880</xdr:rowOff>
    </xdr:from>
    <xdr:to>
      <xdr:col>59</xdr:col>
      <xdr:colOff>18000</xdr:colOff>
      <xdr:row>11</xdr:row>
      <xdr:rowOff>16200</xdr:rowOff>
    </xdr:to>
    <xdr:sp macro="" textlink="">
      <xdr:nvSpPr>
        <xdr:cNvPr id="1998" name="Line 1">
          <a:extLst>
            <a:ext uri="{FF2B5EF4-FFF2-40B4-BE49-F238E27FC236}">
              <a16:creationId xmlns:a16="http://schemas.microsoft.com/office/drawing/2014/main" id="{00000000-0008-0000-0700-0000CE070000}"/>
            </a:ext>
          </a:extLst>
        </xdr:cNvPr>
        <xdr:cNvSpPr/>
      </xdr:nvSpPr>
      <xdr:spPr>
        <a:xfrm flipV="1">
          <a:off x="12943080" y="1762200"/>
          <a:ext cx="0" cy="1396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58</xdr:col>
      <xdr:colOff>126720</xdr:colOff>
      <xdr:row>11</xdr:row>
      <xdr:rowOff>19080</xdr:rowOff>
    </xdr:from>
    <xdr:to>
      <xdr:col>59</xdr:col>
      <xdr:colOff>108000</xdr:colOff>
      <xdr:row>11</xdr:row>
      <xdr:rowOff>19080</xdr:rowOff>
    </xdr:to>
    <xdr:sp macro="" textlink="">
      <xdr:nvSpPr>
        <xdr:cNvPr id="1999" name="Line 1">
          <a:extLst>
            <a:ext uri="{FF2B5EF4-FFF2-40B4-BE49-F238E27FC236}">
              <a16:creationId xmlns:a16="http://schemas.microsoft.com/office/drawing/2014/main" id="{00000000-0008-0000-0700-0000CF070000}"/>
            </a:ext>
          </a:extLst>
        </xdr:cNvPr>
        <xdr:cNvSpPr/>
      </xdr:nvSpPr>
      <xdr:spPr>
        <a:xfrm>
          <a:off x="12832920" y="1904760"/>
          <a:ext cx="200160" cy="0"/>
        </a:xfrm>
        <a:prstGeom prst="line">
          <a:avLst/>
        </a:prstGeom>
        <a:ln w="1584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13680</xdr:colOff>
      <xdr:row>16</xdr:row>
      <xdr:rowOff>114480</xdr:rowOff>
    </xdr:from>
    <xdr:to>
      <xdr:col>45</xdr:col>
      <xdr:colOff>154440</xdr:colOff>
      <xdr:row>18</xdr:row>
      <xdr:rowOff>10080</xdr:rowOff>
    </xdr:to>
    <xdr:sp macro="" textlink="">
      <xdr:nvSpPr>
        <xdr:cNvPr id="2000" name="CustomShape 1">
          <a:extLst>
            <a:ext uri="{FF2B5EF4-FFF2-40B4-BE49-F238E27FC236}">
              <a16:creationId xmlns:a16="http://schemas.microsoft.com/office/drawing/2014/main" id="{00000000-0008-0000-0700-0000D0070000}"/>
            </a:ext>
          </a:extLst>
        </xdr:cNvPr>
        <xdr:cNvSpPr/>
      </xdr:nvSpPr>
      <xdr:spPr>
        <a:xfrm>
          <a:off x="451800" y="2857680"/>
          <a:ext cx="9560880" cy="2383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147600</xdr:colOff>
      <xdr:row>18</xdr:row>
      <xdr:rowOff>89640</xdr:rowOff>
    </xdr:from>
    <xdr:to>
      <xdr:col>32</xdr:col>
      <xdr:colOff>18000</xdr:colOff>
      <xdr:row>19</xdr:row>
      <xdr:rowOff>156600</xdr:rowOff>
    </xdr:to>
    <xdr:sp macro="" textlink="">
      <xdr:nvSpPr>
        <xdr:cNvPr id="2001" name="CustomShape 1">
          <a:extLst>
            <a:ext uri="{FF2B5EF4-FFF2-40B4-BE49-F238E27FC236}">
              <a16:creationId xmlns:a16="http://schemas.microsoft.com/office/drawing/2014/main" id="{00000000-0008-0000-0700-0000D1070000}"/>
            </a:ext>
          </a:extLst>
        </xdr:cNvPr>
        <xdr:cNvSpPr/>
      </xdr:nvSpPr>
      <xdr:spPr>
        <a:xfrm>
          <a:off x="585720" y="3175560"/>
          <a:ext cx="6442560" cy="2383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人口については、各調査対象年度の1月1日現在の住民基本台帳に登載されている人口に基づいている。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xdr:col>
      <xdr:colOff>102960</xdr:colOff>
      <xdr:row>20</xdr:row>
      <xdr:rowOff>63360</xdr:rowOff>
    </xdr:from>
    <xdr:to>
      <xdr:col>42</xdr:col>
      <xdr:colOff>58680</xdr:colOff>
      <xdr:row>21</xdr:row>
      <xdr:rowOff>130320</xdr:rowOff>
    </xdr:to>
    <xdr:sp macro="" textlink="">
      <xdr:nvSpPr>
        <xdr:cNvPr id="2002" name="CustomShape 1">
          <a:extLst>
            <a:ext uri="{FF2B5EF4-FFF2-40B4-BE49-F238E27FC236}">
              <a16:creationId xmlns:a16="http://schemas.microsoft.com/office/drawing/2014/main" id="{00000000-0008-0000-0700-0000D2070000}"/>
            </a:ext>
          </a:extLst>
        </xdr:cNvPr>
        <xdr:cNvSpPr/>
      </xdr:nvSpPr>
      <xdr:spPr>
        <a:xfrm>
          <a:off x="541080" y="3492360"/>
          <a:ext cx="8718480" cy="2383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pPr>
            <a:lnSpc>
              <a:spcPct val="100000"/>
            </a:lnSpc>
          </a:pPr>
          <a:r>
            <a:rPr lang="en-US" sz="1000" b="0" strike="noStrike" spc="-1">
              <a:solidFill>
                <a:srgbClr val="000000"/>
              </a:solidFill>
              <a:uFill>
                <a:solidFill>
                  <a:srgbClr val="FFFFFF"/>
                </a:solidFill>
              </a:uFill>
              <a:latin typeface="ＭＳ Ｐゴシック"/>
              <a:ea typeface="ＭＳ Ｐゴシック"/>
            </a:rPr>
            <a:t>※　類似団体内順位、全国平均、各都道府県平均は、令和2年度決算の状況である。また類似団体が存在しない場合、類似団体内順位を表示しない。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23</xdr:row>
      <xdr:rowOff>57960</xdr:rowOff>
    </xdr:from>
    <xdr:to>
      <xdr:col>28</xdr:col>
      <xdr:colOff>114120</xdr:colOff>
      <xdr:row>25</xdr:row>
      <xdr:rowOff>31320</xdr:rowOff>
    </xdr:to>
    <xdr:sp macro="" textlink="">
      <xdr:nvSpPr>
        <xdr:cNvPr id="2003" name="CustomShape 1">
          <a:extLst>
            <a:ext uri="{FF2B5EF4-FFF2-40B4-BE49-F238E27FC236}">
              <a16:creationId xmlns:a16="http://schemas.microsoft.com/office/drawing/2014/main" id="{00000000-0008-0000-0700-0000D3070000}"/>
            </a:ext>
          </a:extLst>
        </xdr:cNvPr>
        <xdr:cNvSpPr/>
      </xdr:nvSpPr>
      <xdr:spPr>
        <a:xfrm>
          <a:off x="876240" y="4001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議会費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25</xdr:row>
      <xdr:rowOff>57240</xdr:rowOff>
    </xdr:from>
    <xdr:to>
      <xdr:col>12</xdr:col>
      <xdr:colOff>127440</xdr:colOff>
      <xdr:row>26</xdr:row>
      <xdr:rowOff>140040</xdr:rowOff>
    </xdr:to>
    <xdr:sp macro="" textlink="">
      <xdr:nvSpPr>
        <xdr:cNvPr id="2004" name="CustomShape 1">
          <a:extLst>
            <a:ext uri="{FF2B5EF4-FFF2-40B4-BE49-F238E27FC236}">
              <a16:creationId xmlns:a16="http://schemas.microsoft.com/office/drawing/2014/main" id="{00000000-0008-0000-0700-0000D4070000}"/>
            </a:ext>
          </a:extLst>
        </xdr:cNvPr>
        <xdr:cNvSpPr/>
      </xdr:nvSpPr>
      <xdr:spPr>
        <a:xfrm>
          <a:off x="1003320" y="4343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26</xdr:row>
      <xdr:rowOff>89640</xdr:rowOff>
    </xdr:from>
    <xdr:to>
      <xdr:col>12</xdr:col>
      <xdr:colOff>127440</xdr:colOff>
      <xdr:row>27</xdr:row>
      <xdr:rowOff>171720</xdr:rowOff>
    </xdr:to>
    <xdr:sp macro="" textlink="">
      <xdr:nvSpPr>
        <xdr:cNvPr id="2005" name="CustomShape 1">
          <a:extLst>
            <a:ext uri="{FF2B5EF4-FFF2-40B4-BE49-F238E27FC236}">
              <a16:creationId xmlns:a16="http://schemas.microsoft.com/office/drawing/2014/main" id="{00000000-0008-0000-0700-0000D5070000}"/>
            </a:ext>
          </a:extLst>
        </xdr:cNvPr>
        <xdr:cNvSpPr/>
      </xdr:nvSpPr>
      <xdr:spPr>
        <a:xfrm>
          <a:off x="1003320" y="4547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35/63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25</xdr:row>
      <xdr:rowOff>57240</xdr:rowOff>
    </xdr:from>
    <xdr:to>
      <xdr:col>17</xdr:col>
      <xdr:colOff>218520</xdr:colOff>
      <xdr:row>26</xdr:row>
      <xdr:rowOff>140040</xdr:rowOff>
    </xdr:to>
    <xdr:sp macro="" textlink="">
      <xdr:nvSpPr>
        <xdr:cNvPr id="2006" name="CustomShape 1">
          <a:extLst>
            <a:ext uri="{FF2B5EF4-FFF2-40B4-BE49-F238E27FC236}">
              <a16:creationId xmlns:a16="http://schemas.microsoft.com/office/drawing/2014/main" id="{00000000-0008-0000-0700-0000D6070000}"/>
            </a:ext>
          </a:extLst>
        </xdr:cNvPr>
        <xdr:cNvSpPr/>
      </xdr:nvSpPr>
      <xdr:spPr>
        <a:xfrm>
          <a:off x="2190600" y="4343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26</xdr:row>
      <xdr:rowOff>89640</xdr:rowOff>
    </xdr:from>
    <xdr:to>
      <xdr:col>17</xdr:col>
      <xdr:colOff>218520</xdr:colOff>
      <xdr:row>27</xdr:row>
      <xdr:rowOff>171720</xdr:rowOff>
    </xdr:to>
    <xdr:sp macro="" textlink="">
      <xdr:nvSpPr>
        <xdr:cNvPr id="2007" name="CustomShape 1">
          <a:extLst>
            <a:ext uri="{FF2B5EF4-FFF2-40B4-BE49-F238E27FC236}">
              <a16:creationId xmlns:a16="http://schemas.microsoft.com/office/drawing/2014/main" id="{00000000-0008-0000-0700-0000D7070000}"/>
            </a:ext>
          </a:extLst>
        </xdr:cNvPr>
        <xdr:cNvSpPr/>
      </xdr:nvSpPr>
      <xdr:spPr>
        <a:xfrm>
          <a:off x="2190600" y="4547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2,602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25</xdr:row>
      <xdr:rowOff>57240</xdr:rowOff>
    </xdr:from>
    <xdr:to>
      <xdr:col>23</xdr:col>
      <xdr:colOff>218880</xdr:colOff>
      <xdr:row>26</xdr:row>
      <xdr:rowOff>140040</xdr:rowOff>
    </xdr:to>
    <xdr:sp macro="" textlink="">
      <xdr:nvSpPr>
        <xdr:cNvPr id="2008" name="CustomShape 1">
          <a:extLst>
            <a:ext uri="{FF2B5EF4-FFF2-40B4-BE49-F238E27FC236}">
              <a16:creationId xmlns:a16="http://schemas.microsoft.com/office/drawing/2014/main" id="{00000000-0008-0000-0700-0000D8070000}"/>
            </a:ext>
          </a:extLst>
        </xdr:cNvPr>
        <xdr:cNvSpPr/>
      </xdr:nvSpPr>
      <xdr:spPr>
        <a:xfrm>
          <a:off x="3505680" y="4343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26</xdr:row>
      <xdr:rowOff>89640</xdr:rowOff>
    </xdr:from>
    <xdr:to>
      <xdr:col>23</xdr:col>
      <xdr:colOff>218880</xdr:colOff>
      <xdr:row>27</xdr:row>
      <xdr:rowOff>171720</xdr:rowOff>
    </xdr:to>
    <xdr:sp macro="" textlink="">
      <xdr:nvSpPr>
        <xdr:cNvPr id="2009" name="CustomShape 1">
          <a:extLst>
            <a:ext uri="{FF2B5EF4-FFF2-40B4-BE49-F238E27FC236}">
              <a16:creationId xmlns:a16="http://schemas.microsoft.com/office/drawing/2014/main" id="{00000000-0008-0000-0700-0000D9070000}"/>
            </a:ext>
          </a:extLst>
        </xdr:cNvPr>
        <xdr:cNvSpPr/>
      </xdr:nvSpPr>
      <xdr:spPr>
        <a:xfrm>
          <a:off x="3505680" y="4547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2,871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macro="" textlink="">
      <xdr:nvSpPr>
        <xdr:cNvPr id="2010" name="CustomShape 1">
          <a:extLst>
            <a:ext uri="{FF2B5EF4-FFF2-40B4-BE49-F238E27FC236}">
              <a16:creationId xmlns:a16="http://schemas.microsoft.com/office/drawing/2014/main" id="{00000000-0008-0000-0700-0000DA070000}"/>
            </a:ext>
          </a:extLst>
        </xdr:cNvPr>
        <xdr:cNvSpPr/>
      </xdr:nvSpPr>
      <xdr:spPr>
        <a:xfrm>
          <a:off x="876240" y="4826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124200</xdr:colOff>
      <xdr:row>27</xdr:row>
      <xdr:rowOff>7200</xdr:rowOff>
    </xdr:from>
    <xdr:to>
      <xdr:col>5</xdr:col>
      <xdr:colOff>93240</xdr:colOff>
      <xdr:row>28</xdr:row>
      <xdr:rowOff>43560</xdr:rowOff>
    </xdr:to>
    <xdr:sp macro="" textlink="">
      <xdr:nvSpPr>
        <xdr:cNvPr id="2011" name="CustomShape 1">
          <a:extLst>
            <a:ext uri="{FF2B5EF4-FFF2-40B4-BE49-F238E27FC236}">
              <a16:creationId xmlns:a16="http://schemas.microsoft.com/office/drawing/2014/main" id="{00000000-0008-0000-0700-0000DB070000}"/>
            </a:ext>
          </a:extLst>
        </xdr:cNvPr>
        <xdr:cNvSpPr/>
      </xdr:nvSpPr>
      <xdr:spPr>
        <a:xfrm>
          <a:off x="781200" y="4636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41</xdr:row>
      <xdr:rowOff>82440</xdr:rowOff>
    </xdr:from>
    <xdr:to>
      <xdr:col>28</xdr:col>
      <xdr:colOff>114120</xdr:colOff>
      <xdr:row>41</xdr:row>
      <xdr:rowOff>82440</xdr:rowOff>
    </xdr:to>
    <xdr:sp macro="" textlink="">
      <xdr:nvSpPr>
        <xdr:cNvPr id="2012" name="Line 1">
          <a:extLst>
            <a:ext uri="{FF2B5EF4-FFF2-40B4-BE49-F238E27FC236}">
              <a16:creationId xmlns:a16="http://schemas.microsoft.com/office/drawing/2014/main" id="{00000000-0008-0000-0700-0000DC070000}"/>
            </a:ext>
          </a:extLst>
        </xdr:cNvPr>
        <xdr:cNvSpPr/>
      </xdr:nvSpPr>
      <xdr:spPr>
        <a:xfrm>
          <a:off x="876240" y="7111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66960</xdr:colOff>
      <xdr:row>40</xdr:row>
      <xdr:rowOff>121680</xdr:rowOff>
    </xdr:from>
    <xdr:to>
      <xdr:col>3</xdr:col>
      <xdr:colOff>172440</xdr:colOff>
      <xdr:row>42</xdr:row>
      <xdr:rowOff>17640</xdr:rowOff>
    </xdr:to>
    <xdr:sp macro="" textlink="">
      <xdr:nvSpPr>
        <xdr:cNvPr id="2013" name="CustomShape 1">
          <a:extLst>
            <a:ext uri="{FF2B5EF4-FFF2-40B4-BE49-F238E27FC236}">
              <a16:creationId xmlns:a16="http://schemas.microsoft.com/office/drawing/2014/main" id="{00000000-0008-0000-0700-0000DD070000}"/>
            </a:ext>
          </a:extLst>
        </xdr:cNvPr>
        <xdr:cNvSpPr/>
      </xdr:nvSpPr>
      <xdr:spPr>
        <a:xfrm>
          <a:off x="285840" y="6979680"/>
          <a:ext cx="543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38</xdr:row>
      <xdr:rowOff>140040</xdr:rowOff>
    </xdr:from>
    <xdr:to>
      <xdr:col>28</xdr:col>
      <xdr:colOff>114120</xdr:colOff>
      <xdr:row>38</xdr:row>
      <xdr:rowOff>140040</xdr:rowOff>
    </xdr:to>
    <xdr:sp macro="" textlink="">
      <xdr:nvSpPr>
        <xdr:cNvPr id="2014" name="Line 1">
          <a:extLst>
            <a:ext uri="{FF2B5EF4-FFF2-40B4-BE49-F238E27FC236}">
              <a16:creationId xmlns:a16="http://schemas.microsoft.com/office/drawing/2014/main" id="{00000000-0008-0000-0700-0000DE070000}"/>
            </a:ext>
          </a:extLst>
        </xdr:cNvPr>
        <xdr:cNvSpPr/>
      </xdr:nvSpPr>
      <xdr:spPr>
        <a:xfrm>
          <a:off x="876240" y="66549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66960</xdr:colOff>
      <xdr:row>38</xdr:row>
      <xdr:rowOff>8280</xdr:rowOff>
    </xdr:from>
    <xdr:to>
      <xdr:col>3</xdr:col>
      <xdr:colOff>172440</xdr:colOff>
      <xdr:row>39</xdr:row>
      <xdr:rowOff>75600</xdr:rowOff>
    </xdr:to>
    <xdr:sp macro="" textlink="">
      <xdr:nvSpPr>
        <xdr:cNvPr id="2015" name="CustomShape 1">
          <a:extLst>
            <a:ext uri="{FF2B5EF4-FFF2-40B4-BE49-F238E27FC236}">
              <a16:creationId xmlns:a16="http://schemas.microsoft.com/office/drawing/2014/main" id="{00000000-0008-0000-0700-0000DF070000}"/>
            </a:ext>
          </a:extLst>
        </xdr:cNvPr>
        <xdr:cNvSpPr/>
      </xdr:nvSpPr>
      <xdr:spPr>
        <a:xfrm>
          <a:off x="285840" y="6523200"/>
          <a:ext cx="543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36</xdr:row>
      <xdr:rowOff>25200</xdr:rowOff>
    </xdr:from>
    <xdr:to>
      <xdr:col>28</xdr:col>
      <xdr:colOff>114120</xdr:colOff>
      <xdr:row>36</xdr:row>
      <xdr:rowOff>25200</xdr:rowOff>
    </xdr:to>
    <xdr:sp macro="" textlink="">
      <xdr:nvSpPr>
        <xdr:cNvPr id="2016" name="Line 1">
          <a:extLst>
            <a:ext uri="{FF2B5EF4-FFF2-40B4-BE49-F238E27FC236}">
              <a16:creationId xmlns:a16="http://schemas.microsoft.com/office/drawing/2014/main" id="{00000000-0008-0000-0700-0000E0070000}"/>
            </a:ext>
          </a:extLst>
        </xdr:cNvPr>
        <xdr:cNvSpPr/>
      </xdr:nvSpPr>
      <xdr:spPr>
        <a:xfrm>
          <a:off x="876240" y="61974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66960</xdr:colOff>
      <xdr:row>35</xdr:row>
      <xdr:rowOff>65520</xdr:rowOff>
    </xdr:from>
    <xdr:to>
      <xdr:col>3</xdr:col>
      <xdr:colOff>172440</xdr:colOff>
      <xdr:row>36</xdr:row>
      <xdr:rowOff>131760</xdr:rowOff>
    </xdr:to>
    <xdr:sp macro="" textlink="">
      <xdr:nvSpPr>
        <xdr:cNvPr id="2017" name="CustomShape 1">
          <a:extLst>
            <a:ext uri="{FF2B5EF4-FFF2-40B4-BE49-F238E27FC236}">
              <a16:creationId xmlns:a16="http://schemas.microsoft.com/office/drawing/2014/main" id="{00000000-0008-0000-0700-0000E1070000}"/>
            </a:ext>
          </a:extLst>
        </xdr:cNvPr>
        <xdr:cNvSpPr/>
      </xdr:nvSpPr>
      <xdr:spPr>
        <a:xfrm>
          <a:off x="285840" y="6066000"/>
          <a:ext cx="543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33</xdr:row>
      <xdr:rowOff>82440</xdr:rowOff>
    </xdr:from>
    <xdr:to>
      <xdr:col>28</xdr:col>
      <xdr:colOff>114120</xdr:colOff>
      <xdr:row>33</xdr:row>
      <xdr:rowOff>82440</xdr:rowOff>
    </xdr:to>
    <xdr:sp macro="" textlink="">
      <xdr:nvSpPr>
        <xdr:cNvPr id="2018" name="Line 1">
          <a:extLst>
            <a:ext uri="{FF2B5EF4-FFF2-40B4-BE49-F238E27FC236}">
              <a16:creationId xmlns:a16="http://schemas.microsoft.com/office/drawing/2014/main" id="{00000000-0008-0000-0700-0000E2070000}"/>
            </a:ext>
          </a:extLst>
        </xdr:cNvPr>
        <xdr:cNvSpPr/>
      </xdr:nvSpPr>
      <xdr:spPr>
        <a:xfrm>
          <a:off x="876240" y="57402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66960</xdr:colOff>
      <xdr:row>32</xdr:row>
      <xdr:rowOff>121680</xdr:rowOff>
    </xdr:from>
    <xdr:to>
      <xdr:col>3</xdr:col>
      <xdr:colOff>172440</xdr:colOff>
      <xdr:row>34</xdr:row>
      <xdr:rowOff>17640</xdr:rowOff>
    </xdr:to>
    <xdr:sp macro="" textlink="">
      <xdr:nvSpPr>
        <xdr:cNvPr id="2019" name="CustomShape 1">
          <a:extLst>
            <a:ext uri="{FF2B5EF4-FFF2-40B4-BE49-F238E27FC236}">
              <a16:creationId xmlns:a16="http://schemas.microsoft.com/office/drawing/2014/main" id="{00000000-0008-0000-0700-0000E3070000}"/>
            </a:ext>
          </a:extLst>
        </xdr:cNvPr>
        <xdr:cNvSpPr/>
      </xdr:nvSpPr>
      <xdr:spPr>
        <a:xfrm>
          <a:off x="285840" y="5608080"/>
          <a:ext cx="543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30</xdr:row>
      <xdr:rowOff>140040</xdr:rowOff>
    </xdr:from>
    <xdr:to>
      <xdr:col>28</xdr:col>
      <xdr:colOff>114120</xdr:colOff>
      <xdr:row>30</xdr:row>
      <xdr:rowOff>140040</xdr:rowOff>
    </xdr:to>
    <xdr:sp macro="" textlink="">
      <xdr:nvSpPr>
        <xdr:cNvPr id="2020" name="Line 1">
          <a:extLst>
            <a:ext uri="{FF2B5EF4-FFF2-40B4-BE49-F238E27FC236}">
              <a16:creationId xmlns:a16="http://schemas.microsoft.com/office/drawing/2014/main" id="{00000000-0008-0000-0700-0000E4070000}"/>
            </a:ext>
          </a:extLst>
        </xdr:cNvPr>
        <xdr:cNvSpPr/>
      </xdr:nvSpPr>
      <xdr:spPr>
        <a:xfrm>
          <a:off x="876240" y="52833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30</xdr:row>
      <xdr:rowOff>8280</xdr:rowOff>
    </xdr:from>
    <xdr:to>
      <xdr:col>3</xdr:col>
      <xdr:colOff>180720</xdr:colOff>
      <xdr:row>31</xdr:row>
      <xdr:rowOff>75600</xdr:rowOff>
    </xdr:to>
    <xdr:sp macro="" textlink="">
      <xdr:nvSpPr>
        <xdr:cNvPr id="2021" name="CustomShape 1">
          <a:extLst>
            <a:ext uri="{FF2B5EF4-FFF2-40B4-BE49-F238E27FC236}">
              <a16:creationId xmlns:a16="http://schemas.microsoft.com/office/drawing/2014/main" id="{00000000-0008-0000-0700-0000E5070000}"/>
            </a:ext>
          </a:extLst>
        </xdr:cNvPr>
        <xdr:cNvSpPr/>
      </xdr:nvSpPr>
      <xdr:spPr>
        <a:xfrm>
          <a:off x="212760" y="5151600"/>
          <a:ext cx="62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25200</xdr:rowOff>
    </xdr:from>
    <xdr:to>
      <xdr:col>28</xdr:col>
      <xdr:colOff>114120</xdr:colOff>
      <xdr:row>28</xdr:row>
      <xdr:rowOff>25200</xdr:rowOff>
    </xdr:to>
    <xdr:sp macro="" textlink="">
      <xdr:nvSpPr>
        <xdr:cNvPr id="2022" name="Line 1">
          <a:extLst>
            <a:ext uri="{FF2B5EF4-FFF2-40B4-BE49-F238E27FC236}">
              <a16:creationId xmlns:a16="http://schemas.microsoft.com/office/drawing/2014/main" id="{00000000-0008-0000-0700-0000E6070000}"/>
            </a:ext>
          </a:extLst>
        </xdr:cNvPr>
        <xdr:cNvSpPr/>
      </xdr:nvSpPr>
      <xdr:spPr>
        <a:xfrm>
          <a:off x="876240" y="4825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27</xdr:row>
      <xdr:rowOff>65520</xdr:rowOff>
    </xdr:from>
    <xdr:to>
      <xdr:col>3</xdr:col>
      <xdr:colOff>180720</xdr:colOff>
      <xdr:row>28</xdr:row>
      <xdr:rowOff>131760</xdr:rowOff>
    </xdr:to>
    <xdr:sp macro="" textlink="">
      <xdr:nvSpPr>
        <xdr:cNvPr id="2023" name="CustomShape 1">
          <a:extLst>
            <a:ext uri="{FF2B5EF4-FFF2-40B4-BE49-F238E27FC236}">
              <a16:creationId xmlns:a16="http://schemas.microsoft.com/office/drawing/2014/main" id="{00000000-0008-0000-0700-0000E7070000}"/>
            </a:ext>
          </a:extLst>
        </xdr:cNvPr>
        <xdr:cNvSpPr/>
      </xdr:nvSpPr>
      <xdr:spPr>
        <a:xfrm>
          <a:off x="212760" y="4694400"/>
          <a:ext cx="624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28</xdr:row>
      <xdr:rowOff>25560</xdr:rowOff>
    </xdr:from>
    <xdr:to>
      <xdr:col>28</xdr:col>
      <xdr:colOff>114120</xdr:colOff>
      <xdr:row>41</xdr:row>
      <xdr:rowOff>82440</xdr:rowOff>
    </xdr:to>
    <xdr:sp macro="" textlink="">
      <xdr:nvSpPr>
        <xdr:cNvPr id="2024" name="CustomShape 1">
          <a:extLst>
            <a:ext uri="{FF2B5EF4-FFF2-40B4-BE49-F238E27FC236}">
              <a16:creationId xmlns:a16="http://schemas.microsoft.com/office/drawing/2014/main" id="{00000000-0008-0000-0700-0000E8070000}"/>
            </a:ext>
          </a:extLst>
        </xdr:cNvPr>
        <xdr:cNvSpPr/>
      </xdr:nvSpPr>
      <xdr:spPr>
        <a:xfrm>
          <a:off x="876240" y="4826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61560</xdr:colOff>
      <xdr:row>30</xdr:row>
      <xdr:rowOff>46440</xdr:rowOff>
    </xdr:from>
    <xdr:to>
      <xdr:col>24</xdr:col>
      <xdr:colOff>62640</xdr:colOff>
      <xdr:row>38</xdr:row>
      <xdr:rowOff>63000</xdr:rowOff>
    </xdr:to>
    <xdr:sp macro="" textlink="">
      <xdr:nvSpPr>
        <xdr:cNvPr id="2025" name="Line 1">
          <a:extLst>
            <a:ext uri="{FF2B5EF4-FFF2-40B4-BE49-F238E27FC236}">
              <a16:creationId xmlns:a16="http://schemas.microsoft.com/office/drawing/2014/main" id="{00000000-0008-0000-0700-0000E9070000}"/>
            </a:ext>
          </a:extLst>
        </xdr:cNvPr>
        <xdr:cNvSpPr/>
      </xdr:nvSpPr>
      <xdr:spPr>
        <a:xfrm flipV="1">
          <a:off x="5319360" y="5189760"/>
          <a:ext cx="1080" cy="138816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58320</xdr:colOff>
      <xdr:row>38</xdr:row>
      <xdr:rowOff>77400</xdr:rowOff>
    </xdr:from>
    <xdr:to>
      <xdr:col>26</xdr:col>
      <xdr:colOff>201960</xdr:colOff>
      <xdr:row>39</xdr:row>
      <xdr:rowOff>144720</xdr:rowOff>
    </xdr:to>
    <xdr:sp macro="" textlink="">
      <xdr:nvSpPr>
        <xdr:cNvPr id="2026" name="CustomShape 1">
          <a:extLst>
            <a:ext uri="{FF2B5EF4-FFF2-40B4-BE49-F238E27FC236}">
              <a16:creationId xmlns:a16="http://schemas.microsoft.com/office/drawing/2014/main" id="{00000000-0008-0000-0700-0000EA070000}"/>
            </a:ext>
          </a:extLst>
        </xdr:cNvPr>
        <xdr:cNvSpPr/>
      </xdr:nvSpPr>
      <xdr:spPr>
        <a:xfrm>
          <a:off x="5316120" y="659232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4,336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38</xdr:row>
      <xdr:rowOff>63000</xdr:rowOff>
    </xdr:from>
    <xdr:to>
      <xdr:col>24</xdr:col>
      <xdr:colOff>152280</xdr:colOff>
      <xdr:row>38</xdr:row>
      <xdr:rowOff>63000</xdr:rowOff>
    </xdr:to>
    <xdr:sp macro="" textlink="">
      <xdr:nvSpPr>
        <xdr:cNvPr id="2027" name="Line 1">
          <a:extLst>
            <a:ext uri="{FF2B5EF4-FFF2-40B4-BE49-F238E27FC236}">
              <a16:creationId xmlns:a16="http://schemas.microsoft.com/office/drawing/2014/main" id="{00000000-0008-0000-0700-0000EB070000}"/>
            </a:ext>
          </a:extLst>
        </xdr:cNvPr>
        <xdr:cNvSpPr/>
      </xdr:nvSpPr>
      <xdr:spPr>
        <a:xfrm>
          <a:off x="5203440" y="65779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29</xdr:row>
      <xdr:rowOff>3240</xdr:rowOff>
    </xdr:from>
    <xdr:to>
      <xdr:col>27</xdr:col>
      <xdr:colOff>60480</xdr:colOff>
      <xdr:row>30</xdr:row>
      <xdr:rowOff>70560</xdr:rowOff>
    </xdr:to>
    <xdr:sp macro="" textlink="">
      <xdr:nvSpPr>
        <xdr:cNvPr id="2028" name="CustomShape 1">
          <a:extLst>
            <a:ext uri="{FF2B5EF4-FFF2-40B4-BE49-F238E27FC236}">
              <a16:creationId xmlns:a16="http://schemas.microsoft.com/office/drawing/2014/main" id="{00000000-0008-0000-0700-0000EC070000}"/>
            </a:ext>
          </a:extLst>
        </xdr:cNvPr>
        <xdr:cNvSpPr/>
      </xdr:nvSpPr>
      <xdr:spPr>
        <a:xfrm>
          <a:off x="5304240" y="49752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10,408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30</xdr:row>
      <xdr:rowOff>46440</xdr:rowOff>
    </xdr:from>
    <xdr:to>
      <xdr:col>24</xdr:col>
      <xdr:colOff>152280</xdr:colOff>
      <xdr:row>30</xdr:row>
      <xdr:rowOff>46440</xdr:rowOff>
    </xdr:to>
    <xdr:sp macro="" textlink="">
      <xdr:nvSpPr>
        <xdr:cNvPr id="2029" name="Line 1">
          <a:extLst>
            <a:ext uri="{FF2B5EF4-FFF2-40B4-BE49-F238E27FC236}">
              <a16:creationId xmlns:a16="http://schemas.microsoft.com/office/drawing/2014/main" id="{00000000-0008-0000-0700-0000ED070000}"/>
            </a:ext>
          </a:extLst>
        </xdr:cNvPr>
        <xdr:cNvSpPr/>
      </xdr:nvSpPr>
      <xdr:spPr>
        <a:xfrm>
          <a:off x="5203440" y="51897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177480</xdr:colOff>
      <xdr:row>35</xdr:row>
      <xdr:rowOff>111960</xdr:rowOff>
    </xdr:from>
    <xdr:to>
      <xdr:col>24</xdr:col>
      <xdr:colOff>63360</xdr:colOff>
      <xdr:row>35</xdr:row>
      <xdr:rowOff>127080</xdr:rowOff>
    </xdr:to>
    <xdr:sp macro="" textlink="">
      <xdr:nvSpPr>
        <xdr:cNvPr id="2030" name="Line 1">
          <a:extLst>
            <a:ext uri="{FF2B5EF4-FFF2-40B4-BE49-F238E27FC236}">
              <a16:creationId xmlns:a16="http://schemas.microsoft.com/office/drawing/2014/main" id="{00000000-0008-0000-0700-0000EE070000}"/>
            </a:ext>
          </a:extLst>
        </xdr:cNvPr>
        <xdr:cNvSpPr/>
      </xdr:nvSpPr>
      <xdr:spPr>
        <a:xfrm>
          <a:off x="4339800" y="6112440"/>
          <a:ext cx="981360" cy="151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58320</xdr:colOff>
      <xdr:row>34</xdr:row>
      <xdr:rowOff>41760</xdr:rowOff>
    </xdr:from>
    <xdr:to>
      <xdr:col>26</xdr:col>
      <xdr:colOff>201960</xdr:colOff>
      <xdr:row>35</xdr:row>
      <xdr:rowOff>109080</xdr:rowOff>
    </xdr:to>
    <xdr:sp macro="" textlink="">
      <xdr:nvSpPr>
        <xdr:cNvPr id="2031" name="CustomShape 1">
          <a:extLst>
            <a:ext uri="{FF2B5EF4-FFF2-40B4-BE49-F238E27FC236}">
              <a16:creationId xmlns:a16="http://schemas.microsoft.com/office/drawing/2014/main" id="{00000000-0008-0000-0700-0000EF070000}"/>
            </a:ext>
          </a:extLst>
        </xdr:cNvPr>
        <xdr:cNvSpPr/>
      </xdr:nvSpPr>
      <xdr:spPr>
        <a:xfrm>
          <a:off x="5316120" y="587088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6,603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9000</xdr:rowOff>
    </xdr:from>
    <xdr:to>
      <xdr:col>24</xdr:col>
      <xdr:colOff>113760</xdr:colOff>
      <xdr:row>35</xdr:row>
      <xdr:rowOff>110160</xdr:rowOff>
    </xdr:to>
    <xdr:sp macro="" textlink="">
      <xdr:nvSpPr>
        <xdr:cNvPr id="2032" name="CustomShape 1">
          <a:extLst>
            <a:ext uri="{FF2B5EF4-FFF2-40B4-BE49-F238E27FC236}">
              <a16:creationId xmlns:a16="http://schemas.microsoft.com/office/drawing/2014/main" id="{00000000-0008-0000-0700-0000F0070000}"/>
            </a:ext>
          </a:extLst>
        </xdr:cNvPr>
        <xdr:cNvSpPr/>
      </xdr:nvSpPr>
      <xdr:spPr>
        <a:xfrm>
          <a:off x="5270400" y="60094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50760</xdr:colOff>
      <xdr:row>35</xdr:row>
      <xdr:rowOff>108720</xdr:rowOff>
    </xdr:from>
    <xdr:to>
      <xdr:col>19</xdr:col>
      <xdr:colOff>177480</xdr:colOff>
      <xdr:row>35</xdr:row>
      <xdr:rowOff>111960</xdr:rowOff>
    </xdr:to>
    <xdr:sp macro="" textlink="">
      <xdr:nvSpPr>
        <xdr:cNvPr id="2033" name="Line 1">
          <a:extLst>
            <a:ext uri="{FF2B5EF4-FFF2-40B4-BE49-F238E27FC236}">
              <a16:creationId xmlns:a16="http://schemas.microsoft.com/office/drawing/2014/main" id="{00000000-0008-0000-0700-0000F1070000}"/>
            </a:ext>
          </a:extLst>
        </xdr:cNvPr>
        <xdr:cNvSpPr/>
      </xdr:nvSpPr>
      <xdr:spPr>
        <a:xfrm>
          <a:off x="3336840" y="6109200"/>
          <a:ext cx="1002960" cy="32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127080</xdr:colOff>
      <xdr:row>34</xdr:row>
      <xdr:rowOff>57240</xdr:rowOff>
    </xdr:from>
    <xdr:to>
      <xdr:col>20</xdr:col>
      <xdr:colOff>38520</xdr:colOff>
      <xdr:row>34</xdr:row>
      <xdr:rowOff>158400</xdr:rowOff>
    </xdr:to>
    <xdr:sp macro="" textlink="">
      <xdr:nvSpPr>
        <xdr:cNvPr id="2034" name="CustomShape 1">
          <a:extLst>
            <a:ext uri="{FF2B5EF4-FFF2-40B4-BE49-F238E27FC236}">
              <a16:creationId xmlns:a16="http://schemas.microsoft.com/office/drawing/2014/main" id="{00000000-0008-0000-0700-0000F2070000}"/>
            </a:ext>
          </a:extLst>
        </xdr:cNvPr>
        <xdr:cNvSpPr/>
      </xdr:nvSpPr>
      <xdr:spPr>
        <a:xfrm>
          <a:off x="4289400" y="588636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78120</xdr:colOff>
      <xdr:row>33</xdr:row>
      <xdr:rowOff>13320</xdr:rowOff>
    </xdr:from>
    <xdr:to>
      <xdr:col>21</xdr:col>
      <xdr:colOff>2520</xdr:colOff>
      <xdr:row>34</xdr:row>
      <xdr:rowOff>80640</xdr:rowOff>
    </xdr:to>
    <xdr:sp macro="" textlink="">
      <xdr:nvSpPr>
        <xdr:cNvPr id="2035" name="CustomShape 1">
          <a:extLst>
            <a:ext uri="{FF2B5EF4-FFF2-40B4-BE49-F238E27FC236}">
              <a16:creationId xmlns:a16="http://schemas.microsoft.com/office/drawing/2014/main" id="{00000000-0008-0000-0700-0000F3070000}"/>
            </a:ext>
          </a:extLst>
        </xdr:cNvPr>
        <xdr:cNvSpPr/>
      </xdr:nvSpPr>
      <xdr:spPr>
        <a:xfrm>
          <a:off x="4021200" y="567108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7,141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114120</xdr:colOff>
      <xdr:row>35</xdr:row>
      <xdr:rowOff>99000</xdr:rowOff>
    </xdr:from>
    <xdr:to>
      <xdr:col>15</xdr:col>
      <xdr:colOff>50760</xdr:colOff>
      <xdr:row>35</xdr:row>
      <xdr:rowOff>108720</xdr:rowOff>
    </xdr:to>
    <xdr:sp macro="" textlink="">
      <xdr:nvSpPr>
        <xdr:cNvPr id="2036" name="Line 1">
          <a:extLst>
            <a:ext uri="{FF2B5EF4-FFF2-40B4-BE49-F238E27FC236}">
              <a16:creationId xmlns:a16="http://schemas.microsoft.com/office/drawing/2014/main" id="{00000000-0008-0000-0700-0000F4070000}"/>
            </a:ext>
          </a:extLst>
        </xdr:cNvPr>
        <xdr:cNvSpPr/>
      </xdr:nvSpPr>
      <xdr:spPr>
        <a:xfrm>
          <a:off x="2304720" y="6099480"/>
          <a:ext cx="1032120" cy="97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0</xdr:colOff>
      <xdr:row>34</xdr:row>
      <xdr:rowOff>99360</xdr:rowOff>
    </xdr:from>
    <xdr:to>
      <xdr:col>15</xdr:col>
      <xdr:colOff>101160</xdr:colOff>
      <xdr:row>35</xdr:row>
      <xdr:rowOff>29160</xdr:rowOff>
    </xdr:to>
    <xdr:sp macro="" textlink="">
      <xdr:nvSpPr>
        <xdr:cNvPr id="2037" name="CustomShape 1">
          <a:extLst>
            <a:ext uri="{FF2B5EF4-FFF2-40B4-BE49-F238E27FC236}">
              <a16:creationId xmlns:a16="http://schemas.microsoft.com/office/drawing/2014/main" id="{00000000-0008-0000-0700-0000F5070000}"/>
            </a:ext>
          </a:extLst>
        </xdr:cNvPr>
        <xdr:cNvSpPr/>
      </xdr:nvSpPr>
      <xdr:spPr>
        <a:xfrm>
          <a:off x="3286080" y="59284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169200</xdr:colOff>
      <xdr:row>33</xdr:row>
      <xdr:rowOff>55440</xdr:rowOff>
    </xdr:from>
    <xdr:to>
      <xdr:col>16</xdr:col>
      <xdr:colOff>94680</xdr:colOff>
      <xdr:row>34</xdr:row>
      <xdr:rowOff>122760</xdr:rowOff>
    </xdr:to>
    <xdr:sp macro="" textlink="">
      <xdr:nvSpPr>
        <xdr:cNvPr id="2038" name="CustomShape 1">
          <a:extLst>
            <a:ext uri="{FF2B5EF4-FFF2-40B4-BE49-F238E27FC236}">
              <a16:creationId xmlns:a16="http://schemas.microsoft.com/office/drawing/2014/main" id="{00000000-0008-0000-0700-0000F6070000}"/>
            </a:ext>
          </a:extLst>
        </xdr:cNvPr>
        <xdr:cNvSpPr/>
      </xdr:nvSpPr>
      <xdr:spPr>
        <a:xfrm>
          <a:off x="3017160" y="571320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6,957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177840</xdr:colOff>
      <xdr:row>35</xdr:row>
      <xdr:rowOff>88920</xdr:rowOff>
    </xdr:from>
    <xdr:to>
      <xdr:col>10</xdr:col>
      <xdr:colOff>114120</xdr:colOff>
      <xdr:row>35</xdr:row>
      <xdr:rowOff>99000</xdr:rowOff>
    </xdr:to>
    <xdr:sp macro="" textlink="">
      <xdr:nvSpPr>
        <xdr:cNvPr id="2039" name="Line 1">
          <a:extLst>
            <a:ext uri="{FF2B5EF4-FFF2-40B4-BE49-F238E27FC236}">
              <a16:creationId xmlns:a16="http://schemas.microsoft.com/office/drawing/2014/main" id="{00000000-0008-0000-0700-0000F7070000}"/>
            </a:ext>
          </a:extLst>
        </xdr:cNvPr>
        <xdr:cNvSpPr/>
      </xdr:nvSpPr>
      <xdr:spPr>
        <a:xfrm>
          <a:off x="1272960" y="6089400"/>
          <a:ext cx="1031760" cy="100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63360</xdr:colOff>
      <xdr:row>34</xdr:row>
      <xdr:rowOff>144360</xdr:rowOff>
    </xdr:from>
    <xdr:to>
      <xdr:col>10</xdr:col>
      <xdr:colOff>164520</xdr:colOff>
      <xdr:row>35</xdr:row>
      <xdr:rowOff>74160</xdr:rowOff>
    </xdr:to>
    <xdr:sp macro="" textlink="">
      <xdr:nvSpPr>
        <xdr:cNvPr id="2040" name="CustomShape 1">
          <a:extLst>
            <a:ext uri="{FF2B5EF4-FFF2-40B4-BE49-F238E27FC236}">
              <a16:creationId xmlns:a16="http://schemas.microsoft.com/office/drawing/2014/main" id="{00000000-0008-0000-0700-0000F8070000}"/>
            </a:ext>
          </a:extLst>
        </xdr:cNvPr>
        <xdr:cNvSpPr/>
      </xdr:nvSpPr>
      <xdr:spPr>
        <a:xfrm>
          <a:off x="2253960" y="59734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14400</xdr:colOff>
      <xdr:row>33</xdr:row>
      <xdr:rowOff>100440</xdr:rowOff>
    </xdr:from>
    <xdr:to>
      <xdr:col>11</xdr:col>
      <xdr:colOff>158040</xdr:colOff>
      <xdr:row>34</xdr:row>
      <xdr:rowOff>167760</xdr:rowOff>
    </xdr:to>
    <xdr:sp macro="" textlink="">
      <xdr:nvSpPr>
        <xdr:cNvPr id="2041" name="CustomShape 1">
          <a:extLst>
            <a:ext uri="{FF2B5EF4-FFF2-40B4-BE49-F238E27FC236}">
              <a16:creationId xmlns:a16="http://schemas.microsoft.com/office/drawing/2014/main" id="{00000000-0008-0000-0700-0000F9070000}"/>
            </a:ext>
          </a:extLst>
        </xdr:cNvPr>
        <xdr:cNvSpPr/>
      </xdr:nvSpPr>
      <xdr:spPr>
        <a:xfrm>
          <a:off x="1985760" y="575820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6,760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34</xdr:row>
      <xdr:rowOff>153720</xdr:rowOff>
    </xdr:from>
    <xdr:to>
      <xdr:col>6</xdr:col>
      <xdr:colOff>37800</xdr:colOff>
      <xdr:row>35</xdr:row>
      <xdr:rowOff>83520</xdr:rowOff>
    </xdr:to>
    <xdr:sp macro="" textlink="">
      <xdr:nvSpPr>
        <xdr:cNvPr id="2042" name="CustomShape 1">
          <a:extLst>
            <a:ext uri="{FF2B5EF4-FFF2-40B4-BE49-F238E27FC236}">
              <a16:creationId xmlns:a16="http://schemas.microsoft.com/office/drawing/2014/main" id="{00000000-0008-0000-0700-0000FA070000}"/>
            </a:ext>
          </a:extLst>
        </xdr:cNvPr>
        <xdr:cNvSpPr/>
      </xdr:nvSpPr>
      <xdr:spPr>
        <a:xfrm>
          <a:off x="1222920" y="5982840"/>
          <a:ext cx="1292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77400</xdr:colOff>
      <xdr:row>33</xdr:row>
      <xdr:rowOff>109800</xdr:rowOff>
    </xdr:from>
    <xdr:to>
      <xdr:col>7</xdr:col>
      <xdr:colOff>2880</xdr:colOff>
      <xdr:row>35</xdr:row>
      <xdr:rowOff>5760</xdr:rowOff>
    </xdr:to>
    <xdr:sp macro="" textlink="">
      <xdr:nvSpPr>
        <xdr:cNvPr id="2043" name="CustomShape 1">
          <a:extLst>
            <a:ext uri="{FF2B5EF4-FFF2-40B4-BE49-F238E27FC236}">
              <a16:creationId xmlns:a16="http://schemas.microsoft.com/office/drawing/2014/main" id="{00000000-0008-0000-0700-0000FB070000}"/>
            </a:ext>
          </a:extLst>
        </xdr:cNvPr>
        <xdr:cNvSpPr/>
      </xdr:nvSpPr>
      <xdr:spPr>
        <a:xfrm>
          <a:off x="953640" y="576756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6,720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63360</xdr:colOff>
      <xdr:row>41</xdr:row>
      <xdr:rowOff>90000</xdr:rowOff>
    </xdr:from>
    <xdr:to>
      <xdr:col>26</xdr:col>
      <xdr:colOff>167760</xdr:colOff>
      <xdr:row>42</xdr:row>
      <xdr:rowOff>157320</xdr:rowOff>
    </xdr:to>
    <xdr:sp macro="" textlink="">
      <xdr:nvSpPr>
        <xdr:cNvPr id="2044" name="CustomShape 1">
          <a:extLst>
            <a:ext uri="{FF2B5EF4-FFF2-40B4-BE49-F238E27FC236}">
              <a16:creationId xmlns:a16="http://schemas.microsoft.com/office/drawing/2014/main" id="{00000000-0008-0000-0700-0000FC070000}"/>
            </a:ext>
          </a:extLst>
        </xdr:cNvPr>
        <xdr:cNvSpPr/>
      </xdr:nvSpPr>
      <xdr:spPr>
        <a:xfrm>
          <a:off x="510192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178560</xdr:colOff>
      <xdr:row>41</xdr:row>
      <xdr:rowOff>90000</xdr:rowOff>
    </xdr:from>
    <xdr:to>
      <xdr:col>22</xdr:col>
      <xdr:colOff>64080</xdr:colOff>
      <xdr:row>42</xdr:row>
      <xdr:rowOff>157320</xdr:rowOff>
    </xdr:to>
    <xdr:sp macro="" textlink="">
      <xdr:nvSpPr>
        <xdr:cNvPr id="2045" name="CustomShape 1">
          <a:extLst>
            <a:ext uri="{FF2B5EF4-FFF2-40B4-BE49-F238E27FC236}">
              <a16:creationId xmlns:a16="http://schemas.microsoft.com/office/drawing/2014/main" id="{00000000-0008-0000-0700-0000FD070000}"/>
            </a:ext>
          </a:extLst>
        </xdr:cNvPr>
        <xdr:cNvSpPr/>
      </xdr:nvSpPr>
      <xdr:spPr>
        <a:xfrm>
          <a:off x="412164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51480</xdr:colOff>
      <xdr:row>41</xdr:row>
      <xdr:rowOff>90000</xdr:rowOff>
    </xdr:from>
    <xdr:to>
      <xdr:col>17</xdr:col>
      <xdr:colOff>155160</xdr:colOff>
      <xdr:row>42</xdr:row>
      <xdr:rowOff>157320</xdr:rowOff>
    </xdr:to>
    <xdr:sp macro="" textlink="">
      <xdr:nvSpPr>
        <xdr:cNvPr id="2046" name="CustomShape 1">
          <a:extLst>
            <a:ext uri="{FF2B5EF4-FFF2-40B4-BE49-F238E27FC236}">
              <a16:creationId xmlns:a16="http://schemas.microsoft.com/office/drawing/2014/main" id="{00000000-0008-0000-0700-0000FE070000}"/>
            </a:ext>
          </a:extLst>
        </xdr:cNvPr>
        <xdr:cNvSpPr/>
      </xdr:nvSpPr>
      <xdr:spPr>
        <a:xfrm>
          <a:off x="311832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115200</xdr:colOff>
      <xdr:row>41</xdr:row>
      <xdr:rowOff>90000</xdr:rowOff>
    </xdr:from>
    <xdr:to>
      <xdr:col>12</xdr:col>
      <xdr:colOff>219240</xdr:colOff>
      <xdr:row>42</xdr:row>
      <xdr:rowOff>157320</xdr:rowOff>
    </xdr:to>
    <xdr:sp macro="" textlink="">
      <xdr:nvSpPr>
        <xdr:cNvPr id="2047" name="CustomShape 1">
          <a:extLst>
            <a:ext uri="{FF2B5EF4-FFF2-40B4-BE49-F238E27FC236}">
              <a16:creationId xmlns:a16="http://schemas.microsoft.com/office/drawing/2014/main" id="{00000000-0008-0000-0700-0000FF070000}"/>
            </a:ext>
          </a:extLst>
        </xdr:cNvPr>
        <xdr:cNvSpPr/>
      </xdr:nvSpPr>
      <xdr:spPr>
        <a:xfrm>
          <a:off x="2086560" y="7119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177840</xdr:colOff>
      <xdr:row>41</xdr:row>
      <xdr:rowOff>90000</xdr:rowOff>
    </xdr:from>
    <xdr:to>
      <xdr:col>8</xdr:col>
      <xdr:colOff>63360</xdr:colOff>
      <xdr:row>42</xdr:row>
      <xdr:rowOff>157320</xdr:rowOff>
    </xdr:to>
    <xdr:sp macro="" textlink="">
      <xdr:nvSpPr>
        <xdr:cNvPr id="2048" name="CustomShape 1">
          <a:extLst>
            <a:ext uri="{FF2B5EF4-FFF2-40B4-BE49-F238E27FC236}">
              <a16:creationId xmlns:a16="http://schemas.microsoft.com/office/drawing/2014/main" id="{00000000-0008-0000-0700-000000080000}"/>
            </a:ext>
          </a:extLst>
        </xdr:cNvPr>
        <xdr:cNvSpPr/>
      </xdr:nvSpPr>
      <xdr:spPr>
        <a:xfrm>
          <a:off x="105408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35</xdr:row>
      <xdr:rowOff>76680</xdr:rowOff>
    </xdr:from>
    <xdr:to>
      <xdr:col>24</xdr:col>
      <xdr:colOff>113760</xdr:colOff>
      <xdr:row>36</xdr:row>
      <xdr:rowOff>5760</xdr:rowOff>
    </xdr:to>
    <xdr:sp macro="" textlink="">
      <xdr:nvSpPr>
        <xdr:cNvPr id="2049" name="CustomShape 1">
          <a:extLst>
            <a:ext uri="{FF2B5EF4-FFF2-40B4-BE49-F238E27FC236}">
              <a16:creationId xmlns:a16="http://schemas.microsoft.com/office/drawing/2014/main" id="{00000000-0008-0000-0700-000001080000}"/>
            </a:ext>
          </a:extLst>
        </xdr:cNvPr>
        <xdr:cNvSpPr/>
      </xdr:nvSpPr>
      <xdr:spPr>
        <a:xfrm>
          <a:off x="5270400" y="6077160"/>
          <a:ext cx="101160" cy="10080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58320</xdr:colOff>
      <xdr:row>35</xdr:row>
      <xdr:rowOff>65160</xdr:rowOff>
    </xdr:from>
    <xdr:to>
      <xdr:col>26</xdr:col>
      <xdr:colOff>201960</xdr:colOff>
      <xdr:row>36</xdr:row>
      <xdr:rowOff>131400</xdr:rowOff>
    </xdr:to>
    <xdr:sp macro="" textlink="">
      <xdr:nvSpPr>
        <xdr:cNvPr id="2050" name="CustomShape 1">
          <a:extLst>
            <a:ext uri="{FF2B5EF4-FFF2-40B4-BE49-F238E27FC236}">
              <a16:creationId xmlns:a16="http://schemas.microsoft.com/office/drawing/2014/main" id="{00000000-0008-0000-0700-000002080000}"/>
            </a:ext>
          </a:extLst>
        </xdr:cNvPr>
        <xdr:cNvSpPr/>
      </xdr:nvSpPr>
      <xdr:spPr>
        <a:xfrm>
          <a:off x="5316120" y="606564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6,306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127080</xdr:colOff>
      <xdr:row>35</xdr:row>
      <xdr:rowOff>61560</xdr:rowOff>
    </xdr:from>
    <xdr:to>
      <xdr:col>20</xdr:col>
      <xdr:colOff>38520</xdr:colOff>
      <xdr:row>35</xdr:row>
      <xdr:rowOff>162720</xdr:rowOff>
    </xdr:to>
    <xdr:sp macro="" textlink="">
      <xdr:nvSpPr>
        <xdr:cNvPr id="2051" name="CustomShape 1">
          <a:extLst>
            <a:ext uri="{FF2B5EF4-FFF2-40B4-BE49-F238E27FC236}">
              <a16:creationId xmlns:a16="http://schemas.microsoft.com/office/drawing/2014/main" id="{00000000-0008-0000-0700-000003080000}"/>
            </a:ext>
          </a:extLst>
        </xdr:cNvPr>
        <xdr:cNvSpPr/>
      </xdr:nvSpPr>
      <xdr:spPr>
        <a:xfrm>
          <a:off x="4289400" y="606204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78120</xdr:colOff>
      <xdr:row>35</xdr:row>
      <xdr:rowOff>164520</xdr:rowOff>
    </xdr:from>
    <xdr:to>
      <xdr:col>21</xdr:col>
      <xdr:colOff>2520</xdr:colOff>
      <xdr:row>37</xdr:row>
      <xdr:rowOff>59400</xdr:rowOff>
    </xdr:to>
    <xdr:sp macro="" textlink="">
      <xdr:nvSpPr>
        <xdr:cNvPr id="2052" name="CustomShape 1">
          <a:extLst>
            <a:ext uri="{FF2B5EF4-FFF2-40B4-BE49-F238E27FC236}">
              <a16:creationId xmlns:a16="http://schemas.microsoft.com/office/drawing/2014/main" id="{00000000-0008-0000-0700-000004080000}"/>
            </a:ext>
          </a:extLst>
        </xdr:cNvPr>
        <xdr:cNvSpPr/>
      </xdr:nvSpPr>
      <xdr:spPr>
        <a:xfrm>
          <a:off x="4021200" y="616500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6,372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35</xdr:row>
      <xdr:rowOff>58680</xdr:rowOff>
    </xdr:from>
    <xdr:to>
      <xdr:col>15</xdr:col>
      <xdr:colOff>101160</xdr:colOff>
      <xdr:row>35</xdr:row>
      <xdr:rowOff>159840</xdr:rowOff>
    </xdr:to>
    <xdr:sp macro="" textlink="">
      <xdr:nvSpPr>
        <xdr:cNvPr id="2053" name="CustomShape 1">
          <a:extLst>
            <a:ext uri="{FF2B5EF4-FFF2-40B4-BE49-F238E27FC236}">
              <a16:creationId xmlns:a16="http://schemas.microsoft.com/office/drawing/2014/main" id="{00000000-0008-0000-0700-000005080000}"/>
            </a:ext>
          </a:extLst>
        </xdr:cNvPr>
        <xdr:cNvSpPr/>
      </xdr:nvSpPr>
      <xdr:spPr>
        <a:xfrm>
          <a:off x="3286080" y="60591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169200</xdr:colOff>
      <xdr:row>35</xdr:row>
      <xdr:rowOff>161280</xdr:rowOff>
    </xdr:from>
    <xdr:to>
      <xdr:col>16</xdr:col>
      <xdr:colOff>94680</xdr:colOff>
      <xdr:row>37</xdr:row>
      <xdr:rowOff>56160</xdr:rowOff>
    </xdr:to>
    <xdr:sp macro="" textlink="">
      <xdr:nvSpPr>
        <xdr:cNvPr id="2054" name="CustomShape 1">
          <a:extLst>
            <a:ext uri="{FF2B5EF4-FFF2-40B4-BE49-F238E27FC236}">
              <a16:creationId xmlns:a16="http://schemas.microsoft.com/office/drawing/2014/main" id="{00000000-0008-0000-0700-000006080000}"/>
            </a:ext>
          </a:extLst>
        </xdr:cNvPr>
        <xdr:cNvSpPr/>
      </xdr:nvSpPr>
      <xdr:spPr>
        <a:xfrm>
          <a:off x="3017160" y="6161760"/>
          <a:ext cx="5824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6,386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63360</xdr:colOff>
      <xdr:row>35</xdr:row>
      <xdr:rowOff>48600</xdr:rowOff>
    </xdr:from>
    <xdr:to>
      <xdr:col>10</xdr:col>
      <xdr:colOff>164520</xdr:colOff>
      <xdr:row>35</xdr:row>
      <xdr:rowOff>149760</xdr:rowOff>
    </xdr:to>
    <xdr:sp macro="" textlink="">
      <xdr:nvSpPr>
        <xdr:cNvPr id="2055" name="CustomShape 1">
          <a:extLst>
            <a:ext uri="{FF2B5EF4-FFF2-40B4-BE49-F238E27FC236}">
              <a16:creationId xmlns:a16="http://schemas.microsoft.com/office/drawing/2014/main" id="{00000000-0008-0000-0700-000007080000}"/>
            </a:ext>
          </a:extLst>
        </xdr:cNvPr>
        <xdr:cNvSpPr/>
      </xdr:nvSpPr>
      <xdr:spPr>
        <a:xfrm>
          <a:off x="2253960" y="60490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xdr:col>
      <xdr:colOff>14400</xdr:colOff>
      <xdr:row>35</xdr:row>
      <xdr:rowOff>151560</xdr:rowOff>
    </xdr:from>
    <xdr:to>
      <xdr:col>11</xdr:col>
      <xdr:colOff>158040</xdr:colOff>
      <xdr:row>37</xdr:row>
      <xdr:rowOff>46440</xdr:rowOff>
    </xdr:to>
    <xdr:sp macro="" textlink="">
      <xdr:nvSpPr>
        <xdr:cNvPr id="2056" name="CustomShape 1">
          <a:extLst>
            <a:ext uri="{FF2B5EF4-FFF2-40B4-BE49-F238E27FC236}">
              <a16:creationId xmlns:a16="http://schemas.microsoft.com/office/drawing/2014/main" id="{00000000-0008-0000-0700-000008080000}"/>
            </a:ext>
          </a:extLst>
        </xdr:cNvPr>
        <xdr:cNvSpPr/>
      </xdr:nvSpPr>
      <xdr:spPr>
        <a:xfrm>
          <a:off x="1985760" y="615204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6,429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35</xdr:row>
      <xdr:rowOff>38520</xdr:rowOff>
    </xdr:from>
    <xdr:to>
      <xdr:col>6</xdr:col>
      <xdr:colOff>37800</xdr:colOff>
      <xdr:row>35</xdr:row>
      <xdr:rowOff>139680</xdr:rowOff>
    </xdr:to>
    <xdr:sp macro="" textlink="">
      <xdr:nvSpPr>
        <xdr:cNvPr id="2057" name="CustomShape 1">
          <a:extLst>
            <a:ext uri="{FF2B5EF4-FFF2-40B4-BE49-F238E27FC236}">
              <a16:creationId xmlns:a16="http://schemas.microsoft.com/office/drawing/2014/main" id="{00000000-0008-0000-0700-000009080000}"/>
            </a:ext>
          </a:extLst>
        </xdr:cNvPr>
        <xdr:cNvSpPr/>
      </xdr:nvSpPr>
      <xdr:spPr>
        <a:xfrm>
          <a:off x="1222920" y="6039000"/>
          <a:ext cx="1292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77400</xdr:colOff>
      <xdr:row>35</xdr:row>
      <xdr:rowOff>141480</xdr:rowOff>
    </xdr:from>
    <xdr:to>
      <xdr:col>7</xdr:col>
      <xdr:colOff>2880</xdr:colOff>
      <xdr:row>37</xdr:row>
      <xdr:rowOff>36360</xdr:rowOff>
    </xdr:to>
    <xdr:sp macro="" textlink="">
      <xdr:nvSpPr>
        <xdr:cNvPr id="2058" name="CustomShape 1">
          <a:extLst>
            <a:ext uri="{FF2B5EF4-FFF2-40B4-BE49-F238E27FC236}">
              <a16:creationId xmlns:a16="http://schemas.microsoft.com/office/drawing/2014/main" id="{00000000-0008-0000-0700-00000A080000}"/>
            </a:ext>
          </a:extLst>
        </xdr:cNvPr>
        <xdr:cNvSpPr/>
      </xdr:nvSpPr>
      <xdr:spPr>
        <a:xfrm>
          <a:off x="953640" y="6141960"/>
          <a:ext cx="5824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6,473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43</xdr:row>
      <xdr:rowOff>57960</xdr:rowOff>
    </xdr:from>
    <xdr:to>
      <xdr:col>28</xdr:col>
      <xdr:colOff>114120</xdr:colOff>
      <xdr:row>45</xdr:row>
      <xdr:rowOff>31320</xdr:rowOff>
    </xdr:to>
    <xdr:sp macro="" textlink="">
      <xdr:nvSpPr>
        <xdr:cNvPr id="2059" name="CustomShape 1">
          <a:extLst>
            <a:ext uri="{FF2B5EF4-FFF2-40B4-BE49-F238E27FC236}">
              <a16:creationId xmlns:a16="http://schemas.microsoft.com/office/drawing/2014/main" id="{00000000-0008-0000-0700-00000B080000}"/>
            </a:ext>
          </a:extLst>
        </xdr:cNvPr>
        <xdr:cNvSpPr/>
      </xdr:nvSpPr>
      <xdr:spPr>
        <a:xfrm>
          <a:off x="876240" y="7430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総務費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45</xdr:row>
      <xdr:rowOff>57240</xdr:rowOff>
    </xdr:from>
    <xdr:to>
      <xdr:col>12</xdr:col>
      <xdr:colOff>127440</xdr:colOff>
      <xdr:row>46</xdr:row>
      <xdr:rowOff>140040</xdr:rowOff>
    </xdr:to>
    <xdr:sp macro="" textlink="">
      <xdr:nvSpPr>
        <xdr:cNvPr id="2060" name="CustomShape 1">
          <a:extLst>
            <a:ext uri="{FF2B5EF4-FFF2-40B4-BE49-F238E27FC236}">
              <a16:creationId xmlns:a16="http://schemas.microsoft.com/office/drawing/2014/main" id="{00000000-0008-0000-0700-00000C080000}"/>
            </a:ext>
          </a:extLst>
        </xdr:cNvPr>
        <xdr:cNvSpPr/>
      </xdr:nvSpPr>
      <xdr:spPr>
        <a:xfrm>
          <a:off x="1003320" y="7772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46</xdr:row>
      <xdr:rowOff>89640</xdr:rowOff>
    </xdr:from>
    <xdr:to>
      <xdr:col>12</xdr:col>
      <xdr:colOff>127440</xdr:colOff>
      <xdr:row>47</xdr:row>
      <xdr:rowOff>171720</xdr:rowOff>
    </xdr:to>
    <xdr:sp macro="" textlink="">
      <xdr:nvSpPr>
        <xdr:cNvPr id="2061" name="CustomShape 1">
          <a:extLst>
            <a:ext uri="{FF2B5EF4-FFF2-40B4-BE49-F238E27FC236}">
              <a16:creationId xmlns:a16="http://schemas.microsoft.com/office/drawing/2014/main" id="{00000000-0008-0000-0700-00000D080000}"/>
            </a:ext>
          </a:extLst>
        </xdr:cNvPr>
        <xdr:cNvSpPr/>
      </xdr:nvSpPr>
      <xdr:spPr>
        <a:xfrm>
          <a:off x="1003320" y="7976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44/63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45</xdr:row>
      <xdr:rowOff>57240</xdr:rowOff>
    </xdr:from>
    <xdr:to>
      <xdr:col>17</xdr:col>
      <xdr:colOff>218520</xdr:colOff>
      <xdr:row>46</xdr:row>
      <xdr:rowOff>140040</xdr:rowOff>
    </xdr:to>
    <xdr:sp macro="" textlink="">
      <xdr:nvSpPr>
        <xdr:cNvPr id="2062" name="CustomShape 1">
          <a:extLst>
            <a:ext uri="{FF2B5EF4-FFF2-40B4-BE49-F238E27FC236}">
              <a16:creationId xmlns:a16="http://schemas.microsoft.com/office/drawing/2014/main" id="{00000000-0008-0000-0700-00000E080000}"/>
            </a:ext>
          </a:extLst>
        </xdr:cNvPr>
        <xdr:cNvSpPr/>
      </xdr:nvSpPr>
      <xdr:spPr>
        <a:xfrm>
          <a:off x="2190600" y="7772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46</xdr:row>
      <xdr:rowOff>89640</xdr:rowOff>
    </xdr:from>
    <xdr:to>
      <xdr:col>17</xdr:col>
      <xdr:colOff>218520</xdr:colOff>
      <xdr:row>47</xdr:row>
      <xdr:rowOff>171720</xdr:rowOff>
    </xdr:to>
    <xdr:sp macro="" textlink="">
      <xdr:nvSpPr>
        <xdr:cNvPr id="2063" name="CustomShape 1">
          <a:extLst>
            <a:ext uri="{FF2B5EF4-FFF2-40B4-BE49-F238E27FC236}">
              <a16:creationId xmlns:a16="http://schemas.microsoft.com/office/drawing/2014/main" id="{00000000-0008-0000-0700-00000F080000}"/>
            </a:ext>
          </a:extLst>
        </xdr:cNvPr>
        <xdr:cNvSpPr/>
      </xdr:nvSpPr>
      <xdr:spPr>
        <a:xfrm>
          <a:off x="2190600" y="7976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157,834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45</xdr:row>
      <xdr:rowOff>57240</xdr:rowOff>
    </xdr:from>
    <xdr:to>
      <xdr:col>23</xdr:col>
      <xdr:colOff>218880</xdr:colOff>
      <xdr:row>46</xdr:row>
      <xdr:rowOff>140040</xdr:rowOff>
    </xdr:to>
    <xdr:sp macro="" textlink="">
      <xdr:nvSpPr>
        <xdr:cNvPr id="2064" name="CustomShape 1">
          <a:extLst>
            <a:ext uri="{FF2B5EF4-FFF2-40B4-BE49-F238E27FC236}">
              <a16:creationId xmlns:a16="http://schemas.microsoft.com/office/drawing/2014/main" id="{00000000-0008-0000-0700-000010080000}"/>
            </a:ext>
          </a:extLst>
        </xdr:cNvPr>
        <xdr:cNvSpPr/>
      </xdr:nvSpPr>
      <xdr:spPr>
        <a:xfrm>
          <a:off x="3505680" y="7772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46</xdr:row>
      <xdr:rowOff>89640</xdr:rowOff>
    </xdr:from>
    <xdr:to>
      <xdr:col>23</xdr:col>
      <xdr:colOff>218880</xdr:colOff>
      <xdr:row>47</xdr:row>
      <xdr:rowOff>171720</xdr:rowOff>
    </xdr:to>
    <xdr:sp macro="" textlink="">
      <xdr:nvSpPr>
        <xdr:cNvPr id="2065" name="CustomShape 1">
          <a:extLst>
            <a:ext uri="{FF2B5EF4-FFF2-40B4-BE49-F238E27FC236}">
              <a16:creationId xmlns:a16="http://schemas.microsoft.com/office/drawing/2014/main" id="{00000000-0008-0000-0700-000011080000}"/>
            </a:ext>
          </a:extLst>
        </xdr:cNvPr>
        <xdr:cNvSpPr/>
      </xdr:nvSpPr>
      <xdr:spPr>
        <a:xfrm>
          <a:off x="3505680" y="7976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154,001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macro="" textlink="">
      <xdr:nvSpPr>
        <xdr:cNvPr id="2066" name="CustomShape 1">
          <a:extLst>
            <a:ext uri="{FF2B5EF4-FFF2-40B4-BE49-F238E27FC236}">
              <a16:creationId xmlns:a16="http://schemas.microsoft.com/office/drawing/2014/main" id="{00000000-0008-0000-0700-000012080000}"/>
            </a:ext>
          </a:extLst>
        </xdr:cNvPr>
        <xdr:cNvSpPr/>
      </xdr:nvSpPr>
      <xdr:spPr>
        <a:xfrm>
          <a:off x="876240" y="8255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124200</xdr:colOff>
      <xdr:row>47</xdr:row>
      <xdr:rowOff>7200</xdr:rowOff>
    </xdr:from>
    <xdr:to>
      <xdr:col>5</xdr:col>
      <xdr:colOff>93240</xdr:colOff>
      <xdr:row>48</xdr:row>
      <xdr:rowOff>43560</xdr:rowOff>
    </xdr:to>
    <xdr:sp macro="" textlink="">
      <xdr:nvSpPr>
        <xdr:cNvPr id="2067" name="CustomShape 1">
          <a:extLst>
            <a:ext uri="{FF2B5EF4-FFF2-40B4-BE49-F238E27FC236}">
              <a16:creationId xmlns:a16="http://schemas.microsoft.com/office/drawing/2014/main" id="{00000000-0008-0000-0700-000013080000}"/>
            </a:ext>
          </a:extLst>
        </xdr:cNvPr>
        <xdr:cNvSpPr/>
      </xdr:nvSpPr>
      <xdr:spPr>
        <a:xfrm>
          <a:off x="781200" y="8065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61</xdr:row>
      <xdr:rowOff>82440</xdr:rowOff>
    </xdr:from>
    <xdr:to>
      <xdr:col>28</xdr:col>
      <xdr:colOff>114120</xdr:colOff>
      <xdr:row>61</xdr:row>
      <xdr:rowOff>82440</xdr:rowOff>
    </xdr:to>
    <xdr:sp macro="" textlink="">
      <xdr:nvSpPr>
        <xdr:cNvPr id="2068" name="Line 1">
          <a:extLst>
            <a:ext uri="{FF2B5EF4-FFF2-40B4-BE49-F238E27FC236}">
              <a16:creationId xmlns:a16="http://schemas.microsoft.com/office/drawing/2014/main" id="{00000000-0008-0000-0700-000014080000}"/>
            </a:ext>
          </a:extLst>
        </xdr:cNvPr>
        <xdr:cNvSpPr/>
      </xdr:nvSpPr>
      <xdr:spPr>
        <a:xfrm>
          <a:off x="876240" y="10540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58</xdr:row>
      <xdr:rowOff>140040</xdr:rowOff>
    </xdr:from>
    <xdr:to>
      <xdr:col>28</xdr:col>
      <xdr:colOff>114120</xdr:colOff>
      <xdr:row>58</xdr:row>
      <xdr:rowOff>140040</xdr:rowOff>
    </xdr:to>
    <xdr:sp macro="" textlink="">
      <xdr:nvSpPr>
        <xdr:cNvPr id="2069" name="Line 1">
          <a:extLst>
            <a:ext uri="{FF2B5EF4-FFF2-40B4-BE49-F238E27FC236}">
              <a16:creationId xmlns:a16="http://schemas.microsoft.com/office/drawing/2014/main" id="{00000000-0008-0000-0700-000015080000}"/>
            </a:ext>
          </a:extLst>
        </xdr:cNvPr>
        <xdr:cNvSpPr/>
      </xdr:nvSpPr>
      <xdr:spPr>
        <a:xfrm>
          <a:off x="876240" y="100839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126000</xdr:colOff>
      <xdr:row>58</xdr:row>
      <xdr:rowOff>8280</xdr:rowOff>
    </xdr:from>
    <xdr:to>
      <xdr:col>3</xdr:col>
      <xdr:colOff>168480</xdr:colOff>
      <xdr:row>59</xdr:row>
      <xdr:rowOff>75600</xdr:rowOff>
    </xdr:to>
    <xdr:sp macro="" textlink="">
      <xdr:nvSpPr>
        <xdr:cNvPr id="2070" name="CustomShape 1">
          <a:extLst>
            <a:ext uri="{FF2B5EF4-FFF2-40B4-BE49-F238E27FC236}">
              <a16:creationId xmlns:a16="http://schemas.microsoft.com/office/drawing/2014/main" id="{00000000-0008-0000-0700-000016080000}"/>
            </a:ext>
          </a:extLst>
        </xdr:cNvPr>
        <xdr:cNvSpPr/>
      </xdr:nvSpPr>
      <xdr:spPr>
        <a:xfrm>
          <a:off x="564120" y="9952200"/>
          <a:ext cx="2613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56</xdr:row>
      <xdr:rowOff>25200</xdr:rowOff>
    </xdr:from>
    <xdr:to>
      <xdr:col>28</xdr:col>
      <xdr:colOff>114120</xdr:colOff>
      <xdr:row>56</xdr:row>
      <xdr:rowOff>25200</xdr:rowOff>
    </xdr:to>
    <xdr:sp macro="" textlink="">
      <xdr:nvSpPr>
        <xdr:cNvPr id="2071" name="Line 1">
          <a:extLst>
            <a:ext uri="{FF2B5EF4-FFF2-40B4-BE49-F238E27FC236}">
              <a16:creationId xmlns:a16="http://schemas.microsoft.com/office/drawing/2014/main" id="{00000000-0008-0000-0700-000017080000}"/>
            </a:ext>
          </a:extLst>
        </xdr:cNvPr>
        <xdr:cNvSpPr/>
      </xdr:nvSpPr>
      <xdr:spPr>
        <a:xfrm>
          <a:off x="876240" y="96264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55</xdr:row>
      <xdr:rowOff>65520</xdr:rowOff>
    </xdr:from>
    <xdr:to>
      <xdr:col>3</xdr:col>
      <xdr:colOff>160560</xdr:colOff>
      <xdr:row>56</xdr:row>
      <xdr:rowOff>131760</xdr:rowOff>
    </xdr:to>
    <xdr:sp macro="" textlink="">
      <xdr:nvSpPr>
        <xdr:cNvPr id="2072" name="CustomShape 1">
          <a:extLst>
            <a:ext uri="{FF2B5EF4-FFF2-40B4-BE49-F238E27FC236}">
              <a16:creationId xmlns:a16="http://schemas.microsoft.com/office/drawing/2014/main" id="{00000000-0008-0000-0700-000018080000}"/>
            </a:ext>
          </a:extLst>
        </xdr:cNvPr>
        <xdr:cNvSpPr/>
      </xdr:nvSpPr>
      <xdr:spPr>
        <a:xfrm>
          <a:off x="111600" y="9495000"/>
          <a:ext cx="705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53</xdr:row>
      <xdr:rowOff>82440</xdr:rowOff>
    </xdr:from>
    <xdr:to>
      <xdr:col>28</xdr:col>
      <xdr:colOff>114120</xdr:colOff>
      <xdr:row>53</xdr:row>
      <xdr:rowOff>82440</xdr:rowOff>
    </xdr:to>
    <xdr:sp macro="" textlink="">
      <xdr:nvSpPr>
        <xdr:cNvPr id="2073" name="Line 1">
          <a:extLst>
            <a:ext uri="{FF2B5EF4-FFF2-40B4-BE49-F238E27FC236}">
              <a16:creationId xmlns:a16="http://schemas.microsoft.com/office/drawing/2014/main" id="{00000000-0008-0000-0700-000019080000}"/>
            </a:ext>
          </a:extLst>
        </xdr:cNvPr>
        <xdr:cNvSpPr/>
      </xdr:nvSpPr>
      <xdr:spPr>
        <a:xfrm>
          <a:off x="876240" y="91692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52</xdr:row>
      <xdr:rowOff>121680</xdr:rowOff>
    </xdr:from>
    <xdr:to>
      <xdr:col>3</xdr:col>
      <xdr:colOff>160560</xdr:colOff>
      <xdr:row>54</xdr:row>
      <xdr:rowOff>17640</xdr:rowOff>
    </xdr:to>
    <xdr:sp macro="" textlink="">
      <xdr:nvSpPr>
        <xdr:cNvPr id="2074" name="CustomShape 1">
          <a:extLst>
            <a:ext uri="{FF2B5EF4-FFF2-40B4-BE49-F238E27FC236}">
              <a16:creationId xmlns:a16="http://schemas.microsoft.com/office/drawing/2014/main" id="{00000000-0008-0000-0700-00001A080000}"/>
            </a:ext>
          </a:extLst>
        </xdr:cNvPr>
        <xdr:cNvSpPr/>
      </xdr:nvSpPr>
      <xdr:spPr>
        <a:xfrm>
          <a:off x="111600" y="9037080"/>
          <a:ext cx="705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50</xdr:row>
      <xdr:rowOff>140040</xdr:rowOff>
    </xdr:from>
    <xdr:to>
      <xdr:col>28</xdr:col>
      <xdr:colOff>114120</xdr:colOff>
      <xdr:row>50</xdr:row>
      <xdr:rowOff>140040</xdr:rowOff>
    </xdr:to>
    <xdr:sp macro="" textlink="">
      <xdr:nvSpPr>
        <xdr:cNvPr id="2075" name="Line 1">
          <a:extLst>
            <a:ext uri="{FF2B5EF4-FFF2-40B4-BE49-F238E27FC236}">
              <a16:creationId xmlns:a16="http://schemas.microsoft.com/office/drawing/2014/main" id="{00000000-0008-0000-0700-00001B080000}"/>
            </a:ext>
          </a:extLst>
        </xdr:cNvPr>
        <xdr:cNvSpPr/>
      </xdr:nvSpPr>
      <xdr:spPr>
        <a:xfrm>
          <a:off x="876240" y="87123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50</xdr:row>
      <xdr:rowOff>8280</xdr:rowOff>
    </xdr:from>
    <xdr:to>
      <xdr:col>3</xdr:col>
      <xdr:colOff>160560</xdr:colOff>
      <xdr:row>51</xdr:row>
      <xdr:rowOff>75600</xdr:rowOff>
    </xdr:to>
    <xdr:sp macro="" textlink="">
      <xdr:nvSpPr>
        <xdr:cNvPr id="2076" name="CustomShape 1">
          <a:extLst>
            <a:ext uri="{FF2B5EF4-FFF2-40B4-BE49-F238E27FC236}">
              <a16:creationId xmlns:a16="http://schemas.microsoft.com/office/drawing/2014/main" id="{00000000-0008-0000-0700-00001C080000}"/>
            </a:ext>
          </a:extLst>
        </xdr:cNvPr>
        <xdr:cNvSpPr/>
      </xdr:nvSpPr>
      <xdr:spPr>
        <a:xfrm>
          <a:off x="111600" y="8580600"/>
          <a:ext cx="705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25200</xdr:rowOff>
    </xdr:from>
    <xdr:to>
      <xdr:col>28</xdr:col>
      <xdr:colOff>114120</xdr:colOff>
      <xdr:row>48</xdr:row>
      <xdr:rowOff>25200</xdr:rowOff>
    </xdr:to>
    <xdr:sp macro="" textlink="">
      <xdr:nvSpPr>
        <xdr:cNvPr id="2077" name="Line 1">
          <a:extLst>
            <a:ext uri="{FF2B5EF4-FFF2-40B4-BE49-F238E27FC236}">
              <a16:creationId xmlns:a16="http://schemas.microsoft.com/office/drawing/2014/main" id="{00000000-0008-0000-0700-00001D080000}"/>
            </a:ext>
          </a:extLst>
        </xdr:cNvPr>
        <xdr:cNvSpPr/>
      </xdr:nvSpPr>
      <xdr:spPr>
        <a:xfrm>
          <a:off x="876240" y="8254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47</xdr:row>
      <xdr:rowOff>65520</xdr:rowOff>
    </xdr:from>
    <xdr:to>
      <xdr:col>3</xdr:col>
      <xdr:colOff>160560</xdr:colOff>
      <xdr:row>48</xdr:row>
      <xdr:rowOff>131760</xdr:rowOff>
    </xdr:to>
    <xdr:sp macro="" textlink="">
      <xdr:nvSpPr>
        <xdr:cNvPr id="2078" name="CustomShape 1">
          <a:extLst>
            <a:ext uri="{FF2B5EF4-FFF2-40B4-BE49-F238E27FC236}">
              <a16:creationId xmlns:a16="http://schemas.microsoft.com/office/drawing/2014/main" id="{00000000-0008-0000-0700-00001E080000}"/>
            </a:ext>
          </a:extLst>
        </xdr:cNvPr>
        <xdr:cNvSpPr/>
      </xdr:nvSpPr>
      <xdr:spPr>
        <a:xfrm>
          <a:off x="111600" y="8123400"/>
          <a:ext cx="705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48</xdr:row>
      <xdr:rowOff>25560</xdr:rowOff>
    </xdr:from>
    <xdr:to>
      <xdr:col>28</xdr:col>
      <xdr:colOff>114120</xdr:colOff>
      <xdr:row>61</xdr:row>
      <xdr:rowOff>82440</xdr:rowOff>
    </xdr:to>
    <xdr:sp macro="" textlink="">
      <xdr:nvSpPr>
        <xdr:cNvPr id="2079" name="CustomShape 1">
          <a:extLst>
            <a:ext uri="{FF2B5EF4-FFF2-40B4-BE49-F238E27FC236}">
              <a16:creationId xmlns:a16="http://schemas.microsoft.com/office/drawing/2014/main" id="{00000000-0008-0000-0700-00001F080000}"/>
            </a:ext>
          </a:extLst>
        </xdr:cNvPr>
        <xdr:cNvSpPr/>
      </xdr:nvSpPr>
      <xdr:spPr>
        <a:xfrm>
          <a:off x="876240" y="8255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61560</xdr:colOff>
      <xdr:row>51</xdr:row>
      <xdr:rowOff>5040</xdr:rowOff>
    </xdr:from>
    <xdr:to>
      <xdr:col>24</xdr:col>
      <xdr:colOff>62640</xdr:colOff>
      <xdr:row>56</xdr:row>
      <xdr:rowOff>123120</xdr:rowOff>
    </xdr:to>
    <xdr:sp macro="" textlink="">
      <xdr:nvSpPr>
        <xdr:cNvPr id="2080" name="Line 1">
          <a:extLst>
            <a:ext uri="{FF2B5EF4-FFF2-40B4-BE49-F238E27FC236}">
              <a16:creationId xmlns:a16="http://schemas.microsoft.com/office/drawing/2014/main" id="{00000000-0008-0000-0700-000020080000}"/>
            </a:ext>
          </a:extLst>
        </xdr:cNvPr>
        <xdr:cNvSpPr/>
      </xdr:nvSpPr>
      <xdr:spPr>
        <a:xfrm flipV="1">
          <a:off x="5319360" y="8748720"/>
          <a:ext cx="1080" cy="97560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56</xdr:row>
      <xdr:rowOff>137160</xdr:rowOff>
    </xdr:from>
    <xdr:to>
      <xdr:col>27</xdr:col>
      <xdr:colOff>137160</xdr:colOff>
      <xdr:row>58</xdr:row>
      <xdr:rowOff>33120</xdr:rowOff>
    </xdr:to>
    <xdr:sp macro="" textlink="">
      <xdr:nvSpPr>
        <xdr:cNvPr id="2081" name="CustomShape 1">
          <a:extLst>
            <a:ext uri="{FF2B5EF4-FFF2-40B4-BE49-F238E27FC236}">
              <a16:creationId xmlns:a16="http://schemas.microsoft.com/office/drawing/2014/main" id="{00000000-0008-0000-0700-000021080000}"/>
            </a:ext>
          </a:extLst>
        </xdr:cNvPr>
        <xdr:cNvSpPr/>
      </xdr:nvSpPr>
      <xdr:spPr>
        <a:xfrm>
          <a:off x="5292360" y="973836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157,158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56</xdr:row>
      <xdr:rowOff>123120</xdr:rowOff>
    </xdr:from>
    <xdr:to>
      <xdr:col>24</xdr:col>
      <xdr:colOff>152280</xdr:colOff>
      <xdr:row>56</xdr:row>
      <xdr:rowOff>123120</xdr:rowOff>
    </xdr:to>
    <xdr:sp macro="" textlink="">
      <xdr:nvSpPr>
        <xdr:cNvPr id="2082" name="Line 1">
          <a:extLst>
            <a:ext uri="{FF2B5EF4-FFF2-40B4-BE49-F238E27FC236}">
              <a16:creationId xmlns:a16="http://schemas.microsoft.com/office/drawing/2014/main" id="{00000000-0008-0000-0700-000022080000}"/>
            </a:ext>
          </a:extLst>
        </xdr:cNvPr>
        <xdr:cNvSpPr/>
      </xdr:nvSpPr>
      <xdr:spPr>
        <a:xfrm>
          <a:off x="5203440" y="97243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49</xdr:row>
      <xdr:rowOff>133200</xdr:rowOff>
    </xdr:from>
    <xdr:to>
      <xdr:col>27</xdr:col>
      <xdr:colOff>137160</xdr:colOff>
      <xdr:row>51</xdr:row>
      <xdr:rowOff>29160</xdr:rowOff>
    </xdr:to>
    <xdr:sp macro="" textlink="">
      <xdr:nvSpPr>
        <xdr:cNvPr id="2083" name="CustomShape 1">
          <a:extLst>
            <a:ext uri="{FF2B5EF4-FFF2-40B4-BE49-F238E27FC236}">
              <a16:creationId xmlns:a16="http://schemas.microsoft.com/office/drawing/2014/main" id="{00000000-0008-0000-0700-000023080000}"/>
            </a:ext>
          </a:extLst>
        </xdr:cNvPr>
        <xdr:cNvSpPr/>
      </xdr:nvSpPr>
      <xdr:spPr>
        <a:xfrm>
          <a:off x="5292360" y="853416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583,910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51</xdr:row>
      <xdr:rowOff>5040</xdr:rowOff>
    </xdr:from>
    <xdr:to>
      <xdr:col>24</xdr:col>
      <xdr:colOff>152280</xdr:colOff>
      <xdr:row>51</xdr:row>
      <xdr:rowOff>5040</xdr:rowOff>
    </xdr:to>
    <xdr:sp macro="" textlink="">
      <xdr:nvSpPr>
        <xdr:cNvPr id="2084" name="Line 1">
          <a:extLst>
            <a:ext uri="{FF2B5EF4-FFF2-40B4-BE49-F238E27FC236}">
              <a16:creationId xmlns:a16="http://schemas.microsoft.com/office/drawing/2014/main" id="{00000000-0008-0000-0700-000024080000}"/>
            </a:ext>
          </a:extLst>
        </xdr:cNvPr>
        <xdr:cNvSpPr/>
      </xdr:nvSpPr>
      <xdr:spPr>
        <a:xfrm>
          <a:off x="5203440" y="87487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177480</xdr:colOff>
      <xdr:row>56</xdr:row>
      <xdr:rowOff>60120</xdr:rowOff>
    </xdr:from>
    <xdr:to>
      <xdr:col>24</xdr:col>
      <xdr:colOff>63360</xdr:colOff>
      <xdr:row>57</xdr:row>
      <xdr:rowOff>152640</xdr:rowOff>
    </xdr:to>
    <xdr:sp macro="" textlink="">
      <xdr:nvSpPr>
        <xdr:cNvPr id="2085" name="Line 1">
          <a:extLst>
            <a:ext uri="{FF2B5EF4-FFF2-40B4-BE49-F238E27FC236}">
              <a16:creationId xmlns:a16="http://schemas.microsoft.com/office/drawing/2014/main" id="{00000000-0008-0000-0700-000025080000}"/>
            </a:ext>
          </a:extLst>
        </xdr:cNvPr>
        <xdr:cNvSpPr/>
      </xdr:nvSpPr>
      <xdr:spPr>
        <a:xfrm flipV="1">
          <a:off x="4339800" y="9661320"/>
          <a:ext cx="981360" cy="2638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54</xdr:row>
      <xdr:rowOff>111960</xdr:rowOff>
    </xdr:from>
    <xdr:to>
      <xdr:col>27</xdr:col>
      <xdr:colOff>137160</xdr:colOff>
      <xdr:row>56</xdr:row>
      <xdr:rowOff>6840</xdr:rowOff>
    </xdr:to>
    <xdr:sp macro="" textlink="">
      <xdr:nvSpPr>
        <xdr:cNvPr id="2086" name="CustomShape 1">
          <a:extLst>
            <a:ext uri="{FF2B5EF4-FFF2-40B4-BE49-F238E27FC236}">
              <a16:creationId xmlns:a16="http://schemas.microsoft.com/office/drawing/2014/main" id="{00000000-0008-0000-0700-000026080000}"/>
            </a:ext>
          </a:extLst>
        </xdr:cNvPr>
        <xdr:cNvSpPr/>
      </xdr:nvSpPr>
      <xdr:spPr>
        <a:xfrm>
          <a:off x="5292360" y="9370080"/>
          <a:ext cx="759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229,637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55</xdr:row>
      <xdr:rowOff>79200</xdr:rowOff>
    </xdr:from>
    <xdr:to>
      <xdr:col>24</xdr:col>
      <xdr:colOff>113760</xdr:colOff>
      <xdr:row>56</xdr:row>
      <xdr:rowOff>8280</xdr:rowOff>
    </xdr:to>
    <xdr:sp macro="" textlink="">
      <xdr:nvSpPr>
        <xdr:cNvPr id="2087" name="CustomShape 1">
          <a:extLst>
            <a:ext uri="{FF2B5EF4-FFF2-40B4-BE49-F238E27FC236}">
              <a16:creationId xmlns:a16="http://schemas.microsoft.com/office/drawing/2014/main" id="{00000000-0008-0000-0700-000027080000}"/>
            </a:ext>
          </a:extLst>
        </xdr:cNvPr>
        <xdr:cNvSpPr/>
      </xdr:nvSpPr>
      <xdr:spPr>
        <a:xfrm>
          <a:off x="5270400" y="950868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50760</xdr:colOff>
      <xdr:row>57</xdr:row>
      <xdr:rowOff>152640</xdr:rowOff>
    </xdr:from>
    <xdr:to>
      <xdr:col>19</xdr:col>
      <xdr:colOff>177480</xdr:colOff>
      <xdr:row>57</xdr:row>
      <xdr:rowOff>160920</xdr:rowOff>
    </xdr:to>
    <xdr:sp macro="" textlink="">
      <xdr:nvSpPr>
        <xdr:cNvPr id="2088" name="Line 1">
          <a:extLst>
            <a:ext uri="{FF2B5EF4-FFF2-40B4-BE49-F238E27FC236}">
              <a16:creationId xmlns:a16="http://schemas.microsoft.com/office/drawing/2014/main" id="{00000000-0008-0000-0700-000028080000}"/>
            </a:ext>
          </a:extLst>
        </xdr:cNvPr>
        <xdr:cNvSpPr/>
      </xdr:nvSpPr>
      <xdr:spPr>
        <a:xfrm flipV="1">
          <a:off x="3336840" y="9925200"/>
          <a:ext cx="1002960" cy="82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127080</xdr:colOff>
      <xdr:row>56</xdr:row>
      <xdr:rowOff>149760</xdr:rowOff>
    </xdr:from>
    <xdr:to>
      <xdr:col>20</xdr:col>
      <xdr:colOff>38520</xdr:colOff>
      <xdr:row>57</xdr:row>
      <xdr:rowOff>79560</xdr:rowOff>
    </xdr:to>
    <xdr:sp macro="" textlink="">
      <xdr:nvSpPr>
        <xdr:cNvPr id="2089" name="CustomShape 1">
          <a:extLst>
            <a:ext uri="{FF2B5EF4-FFF2-40B4-BE49-F238E27FC236}">
              <a16:creationId xmlns:a16="http://schemas.microsoft.com/office/drawing/2014/main" id="{00000000-0008-0000-0700-000029080000}"/>
            </a:ext>
          </a:extLst>
        </xdr:cNvPr>
        <xdr:cNvSpPr/>
      </xdr:nvSpPr>
      <xdr:spPr>
        <a:xfrm>
          <a:off x="4289400" y="975096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17</xdr:col>
      <xdr:colOff>207720</xdr:colOff>
      <xdr:row>55</xdr:row>
      <xdr:rowOff>107280</xdr:rowOff>
    </xdr:from>
    <xdr:to>
      <xdr:col>21</xdr:col>
      <xdr:colOff>90360</xdr:colOff>
      <xdr:row>57</xdr:row>
      <xdr:rowOff>2160</xdr:rowOff>
    </xdr:to>
    <xdr:sp macro="" textlink="">
      <xdr:nvSpPr>
        <xdr:cNvPr id="2090" name="CustomShape 1">
          <a:extLst>
            <a:ext uri="{FF2B5EF4-FFF2-40B4-BE49-F238E27FC236}">
              <a16:creationId xmlns:a16="http://schemas.microsoft.com/office/drawing/2014/main" id="{00000000-0008-0000-0700-00002A080000}"/>
            </a:ext>
          </a:extLst>
        </xdr:cNvPr>
        <xdr:cNvSpPr/>
      </xdr:nvSpPr>
      <xdr:spPr>
        <a:xfrm>
          <a:off x="3931920" y="9536760"/>
          <a:ext cx="7588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123,360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114120</xdr:colOff>
      <xdr:row>57</xdr:row>
      <xdr:rowOff>137160</xdr:rowOff>
    </xdr:from>
    <xdr:to>
      <xdr:col>15</xdr:col>
      <xdr:colOff>50760</xdr:colOff>
      <xdr:row>57</xdr:row>
      <xdr:rowOff>160920</xdr:rowOff>
    </xdr:to>
    <xdr:sp macro="" textlink="">
      <xdr:nvSpPr>
        <xdr:cNvPr id="2091" name="Line 1">
          <a:extLst>
            <a:ext uri="{FF2B5EF4-FFF2-40B4-BE49-F238E27FC236}">
              <a16:creationId xmlns:a16="http://schemas.microsoft.com/office/drawing/2014/main" id="{00000000-0008-0000-0700-00002B080000}"/>
            </a:ext>
          </a:extLst>
        </xdr:cNvPr>
        <xdr:cNvSpPr/>
      </xdr:nvSpPr>
      <xdr:spPr>
        <a:xfrm>
          <a:off x="2304720" y="9909720"/>
          <a:ext cx="1032120" cy="237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0</xdr:colOff>
      <xdr:row>57</xdr:row>
      <xdr:rowOff>1080</xdr:rowOff>
    </xdr:from>
    <xdr:to>
      <xdr:col>15</xdr:col>
      <xdr:colOff>101160</xdr:colOff>
      <xdr:row>57</xdr:row>
      <xdr:rowOff>102240</xdr:rowOff>
    </xdr:to>
    <xdr:sp macro="" textlink="">
      <xdr:nvSpPr>
        <xdr:cNvPr id="2092" name="CustomShape 1">
          <a:extLst>
            <a:ext uri="{FF2B5EF4-FFF2-40B4-BE49-F238E27FC236}">
              <a16:creationId xmlns:a16="http://schemas.microsoft.com/office/drawing/2014/main" id="{00000000-0008-0000-0700-00002C080000}"/>
            </a:ext>
          </a:extLst>
        </xdr:cNvPr>
        <xdr:cNvSpPr/>
      </xdr:nvSpPr>
      <xdr:spPr>
        <a:xfrm>
          <a:off x="3286080" y="977364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52200</xdr:colOff>
      <xdr:row>55</xdr:row>
      <xdr:rowOff>129960</xdr:rowOff>
    </xdr:from>
    <xdr:to>
      <xdr:col>16</xdr:col>
      <xdr:colOff>154800</xdr:colOff>
      <xdr:row>57</xdr:row>
      <xdr:rowOff>24840</xdr:rowOff>
    </xdr:to>
    <xdr:sp macro="" textlink="">
      <xdr:nvSpPr>
        <xdr:cNvPr id="2093" name="CustomShape 1">
          <a:extLst>
            <a:ext uri="{FF2B5EF4-FFF2-40B4-BE49-F238E27FC236}">
              <a16:creationId xmlns:a16="http://schemas.microsoft.com/office/drawing/2014/main" id="{00000000-0008-0000-0700-00002D080000}"/>
            </a:ext>
          </a:extLst>
        </xdr:cNvPr>
        <xdr:cNvSpPr/>
      </xdr:nvSpPr>
      <xdr:spPr>
        <a:xfrm>
          <a:off x="2900160" y="9559440"/>
          <a:ext cx="759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113,404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177840</xdr:colOff>
      <xdr:row>57</xdr:row>
      <xdr:rowOff>137160</xdr:rowOff>
    </xdr:from>
    <xdr:to>
      <xdr:col>10</xdr:col>
      <xdr:colOff>114120</xdr:colOff>
      <xdr:row>57</xdr:row>
      <xdr:rowOff>142920</xdr:rowOff>
    </xdr:to>
    <xdr:sp macro="" textlink="">
      <xdr:nvSpPr>
        <xdr:cNvPr id="2094" name="Line 1">
          <a:extLst>
            <a:ext uri="{FF2B5EF4-FFF2-40B4-BE49-F238E27FC236}">
              <a16:creationId xmlns:a16="http://schemas.microsoft.com/office/drawing/2014/main" id="{00000000-0008-0000-0700-00002E080000}"/>
            </a:ext>
          </a:extLst>
        </xdr:cNvPr>
        <xdr:cNvSpPr/>
      </xdr:nvSpPr>
      <xdr:spPr>
        <a:xfrm flipV="1">
          <a:off x="1272960" y="9909720"/>
          <a:ext cx="1031760" cy="57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63360</xdr:colOff>
      <xdr:row>57</xdr:row>
      <xdr:rowOff>15840</xdr:rowOff>
    </xdr:from>
    <xdr:to>
      <xdr:col>10</xdr:col>
      <xdr:colOff>164520</xdr:colOff>
      <xdr:row>57</xdr:row>
      <xdr:rowOff>117000</xdr:rowOff>
    </xdr:to>
    <xdr:sp macro="" textlink="">
      <xdr:nvSpPr>
        <xdr:cNvPr id="2095" name="CustomShape 1">
          <a:extLst>
            <a:ext uri="{FF2B5EF4-FFF2-40B4-BE49-F238E27FC236}">
              <a16:creationId xmlns:a16="http://schemas.microsoft.com/office/drawing/2014/main" id="{00000000-0008-0000-0700-00002F080000}"/>
            </a:ext>
          </a:extLst>
        </xdr:cNvPr>
        <xdr:cNvSpPr/>
      </xdr:nvSpPr>
      <xdr:spPr>
        <a:xfrm>
          <a:off x="2253960" y="97884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144360</xdr:colOff>
      <xdr:row>55</xdr:row>
      <xdr:rowOff>144720</xdr:rowOff>
    </xdr:from>
    <xdr:to>
      <xdr:col>12</xdr:col>
      <xdr:colOff>27720</xdr:colOff>
      <xdr:row>57</xdr:row>
      <xdr:rowOff>39600</xdr:rowOff>
    </xdr:to>
    <xdr:sp macro="" textlink="">
      <xdr:nvSpPr>
        <xdr:cNvPr id="2096" name="CustomShape 1">
          <a:extLst>
            <a:ext uri="{FF2B5EF4-FFF2-40B4-BE49-F238E27FC236}">
              <a16:creationId xmlns:a16="http://schemas.microsoft.com/office/drawing/2014/main" id="{00000000-0008-0000-0700-000030080000}"/>
            </a:ext>
          </a:extLst>
        </xdr:cNvPr>
        <xdr:cNvSpPr/>
      </xdr:nvSpPr>
      <xdr:spPr>
        <a:xfrm>
          <a:off x="1896840" y="9574200"/>
          <a:ext cx="759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106,908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38880</xdr:rowOff>
    </xdr:from>
    <xdr:to>
      <xdr:col>6</xdr:col>
      <xdr:colOff>37800</xdr:colOff>
      <xdr:row>57</xdr:row>
      <xdr:rowOff>140040</xdr:rowOff>
    </xdr:to>
    <xdr:sp macro="" textlink="">
      <xdr:nvSpPr>
        <xdr:cNvPr id="2097" name="CustomShape 1">
          <a:extLst>
            <a:ext uri="{FF2B5EF4-FFF2-40B4-BE49-F238E27FC236}">
              <a16:creationId xmlns:a16="http://schemas.microsoft.com/office/drawing/2014/main" id="{00000000-0008-0000-0700-000031080000}"/>
            </a:ext>
          </a:extLst>
        </xdr:cNvPr>
        <xdr:cNvSpPr/>
      </xdr:nvSpPr>
      <xdr:spPr>
        <a:xfrm>
          <a:off x="1222920" y="9811440"/>
          <a:ext cx="1292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33120</xdr:colOff>
      <xdr:row>55</xdr:row>
      <xdr:rowOff>167760</xdr:rowOff>
    </xdr:from>
    <xdr:to>
      <xdr:col>7</xdr:col>
      <xdr:colOff>47160</xdr:colOff>
      <xdr:row>57</xdr:row>
      <xdr:rowOff>62640</xdr:rowOff>
    </xdr:to>
    <xdr:sp macro="" textlink="">
      <xdr:nvSpPr>
        <xdr:cNvPr id="2098" name="CustomShape 1">
          <a:extLst>
            <a:ext uri="{FF2B5EF4-FFF2-40B4-BE49-F238E27FC236}">
              <a16:creationId xmlns:a16="http://schemas.microsoft.com/office/drawing/2014/main" id="{00000000-0008-0000-0700-000032080000}"/>
            </a:ext>
          </a:extLst>
        </xdr:cNvPr>
        <xdr:cNvSpPr/>
      </xdr:nvSpPr>
      <xdr:spPr>
        <a:xfrm>
          <a:off x="909360" y="959724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96,908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63360</xdr:colOff>
      <xdr:row>61</xdr:row>
      <xdr:rowOff>90000</xdr:rowOff>
    </xdr:from>
    <xdr:to>
      <xdr:col>26</xdr:col>
      <xdr:colOff>167760</xdr:colOff>
      <xdr:row>62</xdr:row>
      <xdr:rowOff>157320</xdr:rowOff>
    </xdr:to>
    <xdr:sp macro="" textlink="">
      <xdr:nvSpPr>
        <xdr:cNvPr id="2099" name="CustomShape 1">
          <a:extLst>
            <a:ext uri="{FF2B5EF4-FFF2-40B4-BE49-F238E27FC236}">
              <a16:creationId xmlns:a16="http://schemas.microsoft.com/office/drawing/2014/main" id="{00000000-0008-0000-0700-000033080000}"/>
            </a:ext>
          </a:extLst>
        </xdr:cNvPr>
        <xdr:cNvSpPr/>
      </xdr:nvSpPr>
      <xdr:spPr>
        <a:xfrm>
          <a:off x="510192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178560</xdr:colOff>
      <xdr:row>61</xdr:row>
      <xdr:rowOff>90000</xdr:rowOff>
    </xdr:from>
    <xdr:to>
      <xdr:col>22</xdr:col>
      <xdr:colOff>64080</xdr:colOff>
      <xdr:row>62</xdr:row>
      <xdr:rowOff>157320</xdr:rowOff>
    </xdr:to>
    <xdr:sp macro="" textlink="">
      <xdr:nvSpPr>
        <xdr:cNvPr id="2100" name="CustomShape 1">
          <a:extLst>
            <a:ext uri="{FF2B5EF4-FFF2-40B4-BE49-F238E27FC236}">
              <a16:creationId xmlns:a16="http://schemas.microsoft.com/office/drawing/2014/main" id="{00000000-0008-0000-0700-000034080000}"/>
            </a:ext>
          </a:extLst>
        </xdr:cNvPr>
        <xdr:cNvSpPr/>
      </xdr:nvSpPr>
      <xdr:spPr>
        <a:xfrm>
          <a:off x="412164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51480</xdr:colOff>
      <xdr:row>61</xdr:row>
      <xdr:rowOff>90000</xdr:rowOff>
    </xdr:from>
    <xdr:to>
      <xdr:col>17</xdr:col>
      <xdr:colOff>155160</xdr:colOff>
      <xdr:row>62</xdr:row>
      <xdr:rowOff>157320</xdr:rowOff>
    </xdr:to>
    <xdr:sp macro="" textlink="">
      <xdr:nvSpPr>
        <xdr:cNvPr id="2101" name="CustomShape 1">
          <a:extLst>
            <a:ext uri="{FF2B5EF4-FFF2-40B4-BE49-F238E27FC236}">
              <a16:creationId xmlns:a16="http://schemas.microsoft.com/office/drawing/2014/main" id="{00000000-0008-0000-0700-000035080000}"/>
            </a:ext>
          </a:extLst>
        </xdr:cNvPr>
        <xdr:cNvSpPr/>
      </xdr:nvSpPr>
      <xdr:spPr>
        <a:xfrm>
          <a:off x="311832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115200</xdr:colOff>
      <xdr:row>61</xdr:row>
      <xdr:rowOff>90000</xdr:rowOff>
    </xdr:from>
    <xdr:to>
      <xdr:col>12</xdr:col>
      <xdr:colOff>219240</xdr:colOff>
      <xdr:row>62</xdr:row>
      <xdr:rowOff>157320</xdr:rowOff>
    </xdr:to>
    <xdr:sp macro="" textlink="">
      <xdr:nvSpPr>
        <xdr:cNvPr id="2102" name="CustomShape 1">
          <a:extLst>
            <a:ext uri="{FF2B5EF4-FFF2-40B4-BE49-F238E27FC236}">
              <a16:creationId xmlns:a16="http://schemas.microsoft.com/office/drawing/2014/main" id="{00000000-0008-0000-0700-000036080000}"/>
            </a:ext>
          </a:extLst>
        </xdr:cNvPr>
        <xdr:cNvSpPr/>
      </xdr:nvSpPr>
      <xdr:spPr>
        <a:xfrm>
          <a:off x="2086560" y="10548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177840</xdr:colOff>
      <xdr:row>61</xdr:row>
      <xdr:rowOff>90000</xdr:rowOff>
    </xdr:from>
    <xdr:to>
      <xdr:col>8</xdr:col>
      <xdr:colOff>63360</xdr:colOff>
      <xdr:row>62</xdr:row>
      <xdr:rowOff>157320</xdr:rowOff>
    </xdr:to>
    <xdr:sp macro="" textlink="">
      <xdr:nvSpPr>
        <xdr:cNvPr id="2103" name="CustomShape 1">
          <a:extLst>
            <a:ext uri="{FF2B5EF4-FFF2-40B4-BE49-F238E27FC236}">
              <a16:creationId xmlns:a16="http://schemas.microsoft.com/office/drawing/2014/main" id="{00000000-0008-0000-0700-000037080000}"/>
            </a:ext>
          </a:extLst>
        </xdr:cNvPr>
        <xdr:cNvSpPr/>
      </xdr:nvSpPr>
      <xdr:spPr>
        <a:xfrm>
          <a:off x="105408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56</xdr:row>
      <xdr:rowOff>9360</xdr:rowOff>
    </xdr:from>
    <xdr:to>
      <xdr:col>24</xdr:col>
      <xdr:colOff>113760</xdr:colOff>
      <xdr:row>56</xdr:row>
      <xdr:rowOff>110520</xdr:rowOff>
    </xdr:to>
    <xdr:sp macro="" textlink="">
      <xdr:nvSpPr>
        <xdr:cNvPr id="2104" name="CustomShape 1">
          <a:extLst>
            <a:ext uri="{FF2B5EF4-FFF2-40B4-BE49-F238E27FC236}">
              <a16:creationId xmlns:a16="http://schemas.microsoft.com/office/drawing/2014/main" id="{00000000-0008-0000-0700-000038080000}"/>
            </a:ext>
          </a:extLst>
        </xdr:cNvPr>
        <xdr:cNvSpPr/>
      </xdr:nvSpPr>
      <xdr:spPr>
        <a:xfrm>
          <a:off x="5270400" y="96105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55</xdr:row>
      <xdr:rowOff>106560</xdr:rowOff>
    </xdr:from>
    <xdr:to>
      <xdr:col>27</xdr:col>
      <xdr:colOff>137160</xdr:colOff>
      <xdr:row>57</xdr:row>
      <xdr:rowOff>1440</xdr:rowOff>
    </xdr:to>
    <xdr:sp macro="" textlink="">
      <xdr:nvSpPr>
        <xdr:cNvPr id="2105" name="CustomShape 1">
          <a:extLst>
            <a:ext uri="{FF2B5EF4-FFF2-40B4-BE49-F238E27FC236}">
              <a16:creationId xmlns:a16="http://schemas.microsoft.com/office/drawing/2014/main" id="{00000000-0008-0000-0700-000039080000}"/>
            </a:ext>
          </a:extLst>
        </xdr:cNvPr>
        <xdr:cNvSpPr/>
      </xdr:nvSpPr>
      <xdr:spPr>
        <a:xfrm>
          <a:off x="5292360" y="9536040"/>
          <a:ext cx="759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184,797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127080</xdr:colOff>
      <xdr:row>57</xdr:row>
      <xdr:rowOff>102240</xdr:rowOff>
    </xdr:from>
    <xdr:to>
      <xdr:col>20</xdr:col>
      <xdr:colOff>38520</xdr:colOff>
      <xdr:row>58</xdr:row>
      <xdr:rowOff>32760</xdr:rowOff>
    </xdr:to>
    <xdr:sp macro="" textlink="">
      <xdr:nvSpPr>
        <xdr:cNvPr id="2106" name="CustomShape 1">
          <a:extLst>
            <a:ext uri="{FF2B5EF4-FFF2-40B4-BE49-F238E27FC236}">
              <a16:creationId xmlns:a16="http://schemas.microsoft.com/office/drawing/2014/main" id="{00000000-0008-0000-0700-00003A080000}"/>
            </a:ext>
          </a:extLst>
        </xdr:cNvPr>
        <xdr:cNvSpPr/>
      </xdr:nvSpPr>
      <xdr:spPr>
        <a:xfrm>
          <a:off x="4289400" y="9874800"/>
          <a:ext cx="13032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33840</xdr:colOff>
      <xdr:row>58</xdr:row>
      <xdr:rowOff>34200</xdr:rowOff>
    </xdr:from>
    <xdr:to>
      <xdr:col>21</xdr:col>
      <xdr:colOff>46800</xdr:colOff>
      <xdr:row>59</xdr:row>
      <xdr:rowOff>101520</xdr:rowOff>
    </xdr:to>
    <xdr:sp macro="" textlink="">
      <xdr:nvSpPr>
        <xdr:cNvPr id="2107" name="CustomShape 1">
          <a:extLst>
            <a:ext uri="{FF2B5EF4-FFF2-40B4-BE49-F238E27FC236}">
              <a16:creationId xmlns:a16="http://schemas.microsoft.com/office/drawing/2014/main" id="{00000000-0008-0000-0700-00003B080000}"/>
            </a:ext>
          </a:extLst>
        </xdr:cNvPr>
        <xdr:cNvSpPr/>
      </xdr:nvSpPr>
      <xdr:spPr>
        <a:xfrm>
          <a:off x="3976920" y="997812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69,183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57</xdr:row>
      <xdr:rowOff>110520</xdr:rowOff>
    </xdr:from>
    <xdr:to>
      <xdr:col>15</xdr:col>
      <xdr:colOff>101160</xdr:colOff>
      <xdr:row>58</xdr:row>
      <xdr:rowOff>41040</xdr:rowOff>
    </xdr:to>
    <xdr:sp macro="" textlink="">
      <xdr:nvSpPr>
        <xdr:cNvPr id="2108" name="CustomShape 1">
          <a:extLst>
            <a:ext uri="{FF2B5EF4-FFF2-40B4-BE49-F238E27FC236}">
              <a16:creationId xmlns:a16="http://schemas.microsoft.com/office/drawing/2014/main" id="{00000000-0008-0000-0700-00003C080000}"/>
            </a:ext>
          </a:extLst>
        </xdr:cNvPr>
        <xdr:cNvSpPr/>
      </xdr:nvSpPr>
      <xdr:spPr>
        <a:xfrm>
          <a:off x="3286080" y="98830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96480</xdr:colOff>
      <xdr:row>58</xdr:row>
      <xdr:rowOff>42480</xdr:rowOff>
    </xdr:from>
    <xdr:to>
      <xdr:col>16</xdr:col>
      <xdr:colOff>110520</xdr:colOff>
      <xdr:row>59</xdr:row>
      <xdr:rowOff>109800</xdr:rowOff>
    </xdr:to>
    <xdr:sp macro="" textlink="">
      <xdr:nvSpPr>
        <xdr:cNvPr id="2109" name="CustomShape 1">
          <a:extLst>
            <a:ext uri="{FF2B5EF4-FFF2-40B4-BE49-F238E27FC236}">
              <a16:creationId xmlns:a16="http://schemas.microsoft.com/office/drawing/2014/main" id="{00000000-0008-0000-0700-00003D080000}"/>
            </a:ext>
          </a:extLst>
        </xdr:cNvPr>
        <xdr:cNvSpPr/>
      </xdr:nvSpPr>
      <xdr:spPr>
        <a:xfrm>
          <a:off x="2944440" y="99864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65,580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63360</xdr:colOff>
      <xdr:row>57</xdr:row>
      <xdr:rowOff>86400</xdr:rowOff>
    </xdr:from>
    <xdr:to>
      <xdr:col>10</xdr:col>
      <xdr:colOff>164520</xdr:colOff>
      <xdr:row>58</xdr:row>
      <xdr:rowOff>16920</xdr:rowOff>
    </xdr:to>
    <xdr:sp macro="" textlink="">
      <xdr:nvSpPr>
        <xdr:cNvPr id="2110" name="CustomShape 1">
          <a:extLst>
            <a:ext uri="{FF2B5EF4-FFF2-40B4-BE49-F238E27FC236}">
              <a16:creationId xmlns:a16="http://schemas.microsoft.com/office/drawing/2014/main" id="{00000000-0008-0000-0700-00003E080000}"/>
            </a:ext>
          </a:extLst>
        </xdr:cNvPr>
        <xdr:cNvSpPr/>
      </xdr:nvSpPr>
      <xdr:spPr>
        <a:xfrm>
          <a:off x="2253960" y="985896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188280</xdr:colOff>
      <xdr:row>58</xdr:row>
      <xdr:rowOff>18360</xdr:rowOff>
    </xdr:from>
    <xdr:to>
      <xdr:col>11</xdr:col>
      <xdr:colOff>202320</xdr:colOff>
      <xdr:row>59</xdr:row>
      <xdr:rowOff>85680</xdr:rowOff>
    </xdr:to>
    <xdr:sp macro="" textlink="">
      <xdr:nvSpPr>
        <xdr:cNvPr id="2111" name="CustomShape 1">
          <a:extLst>
            <a:ext uri="{FF2B5EF4-FFF2-40B4-BE49-F238E27FC236}">
              <a16:creationId xmlns:a16="http://schemas.microsoft.com/office/drawing/2014/main" id="{00000000-0008-0000-0700-00003F080000}"/>
            </a:ext>
          </a:extLst>
        </xdr:cNvPr>
        <xdr:cNvSpPr/>
      </xdr:nvSpPr>
      <xdr:spPr>
        <a:xfrm>
          <a:off x="1940760" y="996228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76,103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57</xdr:row>
      <xdr:rowOff>92160</xdr:rowOff>
    </xdr:from>
    <xdr:to>
      <xdr:col>6</xdr:col>
      <xdr:colOff>37800</xdr:colOff>
      <xdr:row>58</xdr:row>
      <xdr:rowOff>22680</xdr:rowOff>
    </xdr:to>
    <xdr:sp macro="" textlink="">
      <xdr:nvSpPr>
        <xdr:cNvPr id="2112" name="CustomShape 1">
          <a:extLst>
            <a:ext uri="{FF2B5EF4-FFF2-40B4-BE49-F238E27FC236}">
              <a16:creationId xmlns:a16="http://schemas.microsoft.com/office/drawing/2014/main" id="{00000000-0008-0000-0700-000040080000}"/>
            </a:ext>
          </a:extLst>
        </xdr:cNvPr>
        <xdr:cNvSpPr/>
      </xdr:nvSpPr>
      <xdr:spPr>
        <a:xfrm>
          <a:off x="1222920" y="9864720"/>
          <a:ext cx="12924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33120</xdr:colOff>
      <xdr:row>58</xdr:row>
      <xdr:rowOff>24120</xdr:rowOff>
    </xdr:from>
    <xdr:to>
      <xdr:col>7</xdr:col>
      <xdr:colOff>47160</xdr:colOff>
      <xdr:row>59</xdr:row>
      <xdr:rowOff>91440</xdr:rowOff>
    </xdr:to>
    <xdr:sp macro="" textlink="">
      <xdr:nvSpPr>
        <xdr:cNvPr id="2113" name="CustomShape 1">
          <a:extLst>
            <a:ext uri="{FF2B5EF4-FFF2-40B4-BE49-F238E27FC236}">
              <a16:creationId xmlns:a16="http://schemas.microsoft.com/office/drawing/2014/main" id="{00000000-0008-0000-0700-000041080000}"/>
            </a:ext>
          </a:extLst>
        </xdr:cNvPr>
        <xdr:cNvSpPr/>
      </xdr:nvSpPr>
      <xdr:spPr>
        <a:xfrm>
          <a:off x="909360" y="99680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73,562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63</xdr:row>
      <xdr:rowOff>57960</xdr:rowOff>
    </xdr:from>
    <xdr:to>
      <xdr:col>28</xdr:col>
      <xdr:colOff>114120</xdr:colOff>
      <xdr:row>65</xdr:row>
      <xdr:rowOff>31320</xdr:rowOff>
    </xdr:to>
    <xdr:sp macro="" textlink="">
      <xdr:nvSpPr>
        <xdr:cNvPr id="2114" name="CustomShape 1">
          <a:extLst>
            <a:ext uri="{FF2B5EF4-FFF2-40B4-BE49-F238E27FC236}">
              <a16:creationId xmlns:a16="http://schemas.microsoft.com/office/drawing/2014/main" id="{00000000-0008-0000-0700-000042080000}"/>
            </a:ext>
          </a:extLst>
        </xdr:cNvPr>
        <xdr:cNvSpPr/>
      </xdr:nvSpPr>
      <xdr:spPr>
        <a:xfrm>
          <a:off x="876240" y="10859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民生費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65</xdr:row>
      <xdr:rowOff>57240</xdr:rowOff>
    </xdr:from>
    <xdr:to>
      <xdr:col>12</xdr:col>
      <xdr:colOff>127440</xdr:colOff>
      <xdr:row>66</xdr:row>
      <xdr:rowOff>140040</xdr:rowOff>
    </xdr:to>
    <xdr:sp macro="" textlink="">
      <xdr:nvSpPr>
        <xdr:cNvPr id="2115" name="CustomShape 1">
          <a:extLst>
            <a:ext uri="{FF2B5EF4-FFF2-40B4-BE49-F238E27FC236}">
              <a16:creationId xmlns:a16="http://schemas.microsoft.com/office/drawing/2014/main" id="{00000000-0008-0000-0700-000043080000}"/>
            </a:ext>
          </a:extLst>
        </xdr:cNvPr>
        <xdr:cNvSpPr/>
      </xdr:nvSpPr>
      <xdr:spPr>
        <a:xfrm>
          <a:off x="1003320" y="11201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66</xdr:row>
      <xdr:rowOff>89640</xdr:rowOff>
    </xdr:from>
    <xdr:to>
      <xdr:col>12</xdr:col>
      <xdr:colOff>127440</xdr:colOff>
      <xdr:row>67</xdr:row>
      <xdr:rowOff>171720</xdr:rowOff>
    </xdr:to>
    <xdr:sp macro="" textlink="">
      <xdr:nvSpPr>
        <xdr:cNvPr id="2116" name="CustomShape 1">
          <a:extLst>
            <a:ext uri="{FF2B5EF4-FFF2-40B4-BE49-F238E27FC236}">
              <a16:creationId xmlns:a16="http://schemas.microsoft.com/office/drawing/2014/main" id="{00000000-0008-0000-0700-000044080000}"/>
            </a:ext>
          </a:extLst>
        </xdr:cNvPr>
        <xdr:cNvSpPr/>
      </xdr:nvSpPr>
      <xdr:spPr>
        <a:xfrm>
          <a:off x="1003320" y="11405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48/63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65</xdr:row>
      <xdr:rowOff>57240</xdr:rowOff>
    </xdr:from>
    <xdr:to>
      <xdr:col>17</xdr:col>
      <xdr:colOff>218520</xdr:colOff>
      <xdr:row>66</xdr:row>
      <xdr:rowOff>140040</xdr:rowOff>
    </xdr:to>
    <xdr:sp macro="" textlink="">
      <xdr:nvSpPr>
        <xdr:cNvPr id="2117" name="CustomShape 1">
          <a:extLst>
            <a:ext uri="{FF2B5EF4-FFF2-40B4-BE49-F238E27FC236}">
              <a16:creationId xmlns:a16="http://schemas.microsoft.com/office/drawing/2014/main" id="{00000000-0008-0000-0700-000045080000}"/>
            </a:ext>
          </a:extLst>
        </xdr:cNvPr>
        <xdr:cNvSpPr/>
      </xdr:nvSpPr>
      <xdr:spPr>
        <a:xfrm>
          <a:off x="2190600" y="11201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66</xdr:row>
      <xdr:rowOff>89640</xdr:rowOff>
    </xdr:from>
    <xdr:to>
      <xdr:col>17</xdr:col>
      <xdr:colOff>218520</xdr:colOff>
      <xdr:row>67</xdr:row>
      <xdr:rowOff>171720</xdr:rowOff>
    </xdr:to>
    <xdr:sp macro="" textlink="">
      <xdr:nvSpPr>
        <xdr:cNvPr id="2118" name="CustomShape 1">
          <a:extLst>
            <a:ext uri="{FF2B5EF4-FFF2-40B4-BE49-F238E27FC236}">
              <a16:creationId xmlns:a16="http://schemas.microsoft.com/office/drawing/2014/main" id="{00000000-0008-0000-0700-000046080000}"/>
            </a:ext>
          </a:extLst>
        </xdr:cNvPr>
        <xdr:cNvSpPr/>
      </xdr:nvSpPr>
      <xdr:spPr>
        <a:xfrm>
          <a:off x="2190600" y="11405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177,387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65</xdr:row>
      <xdr:rowOff>57240</xdr:rowOff>
    </xdr:from>
    <xdr:to>
      <xdr:col>23</xdr:col>
      <xdr:colOff>218880</xdr:colOff>
      <xdr:row>66</xdr:row>
      <xdr:rowOff>140040</xdr:rowOff>
    </xdr:to>
    <xdr:sp macro="" textlink="">
      <xdr:nvSpPr>
        <xdr:cNvPr id="2119" name="CustomShape 1">
          <a:extLst>
            <a:ext uri="{FF2B5EF4-FFF2-40B4-BE49-F238E27FC236}">
              <a16:creationId xmlns:a16="http://schemas.microsoft.com/office/drawing/2014/main" id="{00000000-0008-0000-0700-000047080000}"/>
            </a:ext>
          </a:extLst>
        </xdr:cNvPr>
        <xdr:cNvSpPr/>
      </xdr:nvSpPr>
      <xdr:spPr>
        <a:xfrm>
          <a:off x="3505680" y="11201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66</xdr:row>
      <xdr:rowOff>89640</xdr:rowOff>
    </xdr:from>
    <xdr:to>
      <xdr:col>23</xdr:col>
      <xdr:colOff>218880</xdr:colOff>
      <xdr:row>67</xdr:row>
      <xdr:rowOff>171720</xdr:rowOff>
    </xdr:to>
    <xdr:sp macro="" textlink="">
      <xdr:nvSpPr>
        <xdr:cNvPr id="2120" name="CustomShape 1">
          <a:extLst>
            <a:ext uri="{FF2B5EF4-FFF2-40B4-BE49-F238E27FC236}">
              <a16:creationId xmlns:a16="http://schemas.microsoft.com/office/drawing/2014/main" id="{00000000-0008-0000-0700-000048080000}"/>
            </a:ext>
          </a:extLst>
        </xdr:cNvPr>
        <xdr:cNvSpPr/>
      </xdr:nvSpPr>
      <xdr:spPr>
        <a:xfrm>
          <a:off x="3505680" y="11405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172,372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macro="" textlink="">
      <xdr:nvSpPr>
        <xdr:cNvPr id="2121" name="CustomShape 1">
          <a:extLst>
            <a:ext uri="{FF2B5EF4-FFF2-40B4-BE49-F238E27FC236}">
              <a16:creationId xmlns:a16="http://schemas.microsoft.com/office/drawing/2014/main" id="{00000000-0008-0000-0700-000049080000}"/>
            </a:ext>
          </a:extLst>
        </xdr:cNvPr>
        <xdr:cNvSpPr/>
      </xdr:nvSpPr>
      <xdr:spPr>
        <a:xfrm>
          <a:off x="876240" y="11684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124200</xdr:colOff>
      <xdr:row>67</xdr:row>
      <xdr:rowOff>7200</xdr:rowOff>
    </xdr:from>
    <xdr:to>
      <xdr:col>5</xdr:col>
      <xdr:colOff>93240</xdr:colOff>
      <xdr:row>68</xdr:row>
      <xdr:rowOff>43560</xdr:rowOff>
    </xdr:to>
    <xdr:sp macro="" textlink="">
      <xdr:nvSpPr>
        <xdr:cNvPr id="2122" name="CustomShape 1">
          <a:extLst>
            <a:ext uri="{FF2B5EF4-FFF2-40B4-BE49-F238E27FC236}">
              <a16:creationId xmlns:a16="http://schemas.microsoft.com/office/drawing/2014/main" id="{00000000-0008-0000-0700-00004A080000}"/>
            </a:ext>
          </a:extLst>
        </xdr:cNvPr>
        <xdr:cNvSpPr/>
      </xdr:nvSpPr>
      <xdr:spPr>
        <a:xfrm>
          <a:off x="781200" y="11494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81</xdr:row>
      <xdr:rowOff>82440</xdr:rowOff>
    </xdr:from>
    <xdr:to>
      <xdr:col>28</xdr:col>
      <xdr:colOff>114120</xdr:colOff>
      <xdr:row>81</xdr:row>
      <xdr:rowOff>82440</xdr:rowOff>
    </xdr:to>
    <xdr:sp macro="" textlink="">
      <xdr:nvSpPr>
        <xdr:cNvPr id="2123" name="Line 1">
          <a:extLst>
            <a:ext uri="{FF2B5EF4-FFF2-40B4-BE49-F238E27FC236}">
              <a16:creationId xmlns:a16="http://schemas.microsoft.com/office/drawing/2014/main" id="{00000000-0008-0000-0700-00004B080000}"/>
            </a:ext>
          </a:extLst>
        </xdr:cNvPr>
        <xdr:cNvSpPr/>
      </xdr:nvSpPr>
      <xdr:spPr>
        <a:xfrm>
          <a:off x="876240" y="13969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80</xdr:row>
      <xdr:rowOff>121680</xdr:rowOff>
    </xdr:from>
    <xdr:to>
      <xdr:col>3</xdr:col>
      <xdr:colOff>180720</xdr:colOff>
      <xdr:row>82</xdr:row>
      <xdr:rowOff>17640</xdr:rowOff>
    </xdr:to>
    <xdr:sp macro="" textlink="">
      <xdr:nvSpPr>
        <xdr:cNvPr id="2124" name="CustomShape 1">
          <a:extLst>
            <a:ext uri="{FF2B5EF4-FFF2-40B4-BE49-F238E27FC236}">
              <a16:creationId xmlns:a16="http://schemas.microsoft.com/office/drawing/2014/main" id="{00000000-0008-0000-0700-00004C080000}"/>
            </a:ext>
          </a:extLst>
        </xdr:cNvPr>
        <xdr:cNvSpPr/>
      </xdr:nvSpPr>
      <xdr:spPr>
        <a:xfrm>
          <a:off x="212760" y="13837680"/>
          <a:ext cx="62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79</xdr:row>
      <xdr:rowOff>44640</xdr:rowOff>
    </xdr:from>
    <xdr:to>
      <xdr:col>28</xdr:col>
      <xdr:colOff>114120</xdr:colOff>
      <xdr:row>79</xdr:row>
      <xdr:rowOff>44640</xdr:rowOff>
    </xdr:to>
    <xdr:sp macro="" textlink="">
      <xdr:nvSpPr>
        <xdr:cNvPr id="2125" name="Line 1">
          <a:extLst>
            <a:ext uri="{FF2B5EF4-FFF2-40B4-BE49-F238E27FC236}">
              <a16:creationId xmlns:a16="http://schemas.microsoft.com/office/drawing/2014/main" id="{00000000-0008-0000-0700-00004D080000}"/>
            </a:ext>
          </a:extLst>
        </xdr:cNvPr>
        <xdr:cNvSpPr/>
      </xdr:nvSpPr>
      <xdr:spPr>
        <a:xfrm>
          <a:off x="876240" y="13588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78</xdr:row>
      <xdr:rowOff>84600</xdr:rowOff>
    </xdr:from>
    <xdr:to>
      <xdr:col>3</xdr:col>
      <xdr:colOff>160560</xdr:colOff>
      <xdr:row>79</xdr:row>
      <xdr:rowOff>151920</xdr:rowOff>
    </xdr:to>
    <xdr:sp macro="" textlink="">
      <xdr:nvSpPr>
        <xdr:cNvPr id="2126" name="CustomShape 1">
          <a:extLst>
            <a:ext uri="{FF2B5EF4-FFF2-40B4-BE49-F238E27FC236}">
              <a16:creationId xmlns:a16="http://schemas.microsoft.com/office/drawing/2014/main" id="{00000000-0008-0000-0700-00004E080000}"/>
            </a:ext>
          </a:extLst>
        </xdr:cNvPr>
        <xdr:cNvSpPr/>
      </xdr:nvSpPr>
      <xdr:spPr>
        <a:xfrm>
          <a:off x="111600" y="13457520"/>
          <a:ext cx="705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77</xdr:row>
      <xdr:rowOff>6120</xdr:rowOff>
    </xdr:from>
    <xdr:to>
      <xdr:col>28</xdr:col>
      <xdr:colOff>114120</xdr:colOff>
      <xdr:row>77</xdr:row>
      <xdr:rowOff>6120</xdr:rowOff>
    </xdr:to>
    <xdr:sp macro="" textlink="">
      <xdr:nvSpPr>
        <xdr:cNvPr id="2127" name="Line 1">
          <a:extLst>
            <a:ext uri="{FF2B5EF4-FFF2-40B4-BE49-F238E27FC236}">
              <a16:creationId xmlns:a16="http://schemas.microsoft.com/office/drawing/2014/main" id="{00000000-0008-0000-0700-00004F080000}"/>
            </a:ext>
          </a:extLst>
        </xdr:cNvPr>
        <xdr:cNvSpPr/>
      </xdr:nvSpPr>
      <xdr:spPr>
        <a:xfrm>
          <a:off x="876240" y="132076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76</xdr:row>
      <xdr:rowOff>45720</xdr:rowOff>
    </xdr:from>
    <xdr:to>
      <xdr:col>3</xdr:col>
      <xdr:colOff>160560</xdr:colOff>
      <xdr:row>77</xdr:row>
      <xdr:rowOff>113040</xdr:rowOff>
    </xdr:to>
    <xdr:sp macro="" textlink="">
      <xdr:nvSpPr>
        <xdr:cNvPr id="2128" name="CustomShape 1">
          <a:extLst>
            <a:ext uri="{FF2B5EF4-FFF2-40B4-BE49-F238E27FC236}">
              <a16:creationId xmlns:a16="http://schemas.microsoft.com/office/drawing/2014/main" id="{00000000-0008-0000-0700-000050080000}"/>
            </a:ext>
          </a:extLst>
        </xdr:cNvPr>
        <xdr:cNvSpPr/>
      </xdr:nvSpPr>
      <xdr:spPr>
        <a:xfrm>
          <a:off x="111600" y="13075920"/>
          <a:ext cx="705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74</xdr:row>
      <xdr:rowOff>140040</xdr:rowOff>
    </xdr:from>
    <xdr:to>
      <xdr:col>28</xdr:col>
      <xdr:colOff>114120</xdr:colOff>
      <xdr:row>74</xdr:row>
      <xdr:rowOff>140040</xdr:rowOff>
    </xdr:to>
    <xdr:sp macro="" textlink="">
      <xdr:nvSpPr>
        <xdr:cNvPr id="2129" name="Line 1">
          <a:extLst>
            <a:ext uri="{FF2B5EF4-FFF2-40B4-BE49-F238E27FC236}">
              <a16:creationId xmlns:a16="http://schemas.microsoft.com/office/drawing/2014/main" id="{00000000-0008-0000-0700-000051080000}"/>
            </a:ext>
          </a:extLst>
        </xdr:cNvPr>
        <xdr:cNvSpPr/>
      </xdr:nvSpPr>
      <xdr:spPr>
        <a:xfrm>
          <a:off x="876240" y="128271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74</xdr:row>
      <xdr:rowOff>8280</xdr:rowOff>
    </xdr:from>
    <xdr:to>
      <xdr:col>3</xdr:col>
      <xdr:colOff>160560</xdr:colOff>
      <xdr:row>75</xdr:row>
      <xdr:rowOff>75600</xdr:rowOff>
    </xdr:to>
    <xdr:sp macro="" textlink="">
      <xdr:nvSpPr>
        <xdr:cNvPr id="2130" name="CustomShape 1">
          <a:extLst>
            <a:ext uri="{FF2B5EF4-FFF2-40B4-BE49-F238E27FC236}">
              <a16:creationId xmlns:a16="http://schemas.microsoft.com/office/drawing/2014/main" id="{00000000-0008-0000-0700-000052080000}"/>
            </a:ext>
          </a:extLst>
        </xdr:cNvPr>
        <xdr:cNvSpPr/>
      </xdr:nvSpPr>
      <xdr:spPr>
        <a:xfrm>
          <a:off x="111600" y="12695400"/>
          <a:ext cx="705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72</xdr:row>
      <xdr:rowOff>101520</xdr:rowOff>
    </xdr:from>
    <xdr:to>
      <xdr:col>28</xdr:col>
      <xdr:colOff>114120</xdr:colOff>
      <xdr:row>72</xdr:row>
      <xdr:rowOff>101520</xdr:rowOff>
    </xdr:to>
    <xdr:sp macro="" textlink="">
      <xdr:nvSpPr>
        <xdr:cNvPr id="2131" name="Line 1">
          <a:extLst>
            <a:ext uri="{FF2B5EF4-FFF2-40B4-BE49-F238E27FC236}">
              <a16:creationId xmlns:a16="http://schemas.microsoft.com/office/drawing/2014/main" id="{00000000-0008-0000-0700-000053080000}"/>
            </a:ext>
          </a:extLst>
        </xdr:cNvPr>
        <xdr:cNvSpPr/>
      </xdr:nvSpPr>
      <xdr:spPr>
        <a:xfrm>
          <a:off x="876240" y="12445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71</xdr:row>
      <xdr:rowOff>141480</xdr:rowOff>
    </xdr:from>
    <xdr:to>
      <xdr:col>3</xdr:col>
      <xdr:colOff>160560</xdr:colOff>
      <xdr:row>73</xdr:row>
      <xdr:rowOff>36360</xdr:rowOff>
    </xdr:to>
    <xdr:sp macro="" textlink="">
      <xdr:nvSpPr>
        <xdr:cNvPr id="2132" name="CustomShape 1">
          <a:extLst>
            <a:ext uri="{FF2B5EF4-FFF2-40B4-BE49-F238E27FC236}">
              <a16:creationId xmlns:a16="http://schemas.microsoft.com/office/drawing/2014/main" id="{00000000-0008-0000-0700-000054080000}"/>
            </a:ext>
          </a:extLst>
        </xdr:cNvPr>
        <xdr:cNvSpPr/>
      </xdr:nvSpPr>
      <xdr:spPr>
        <a:xfrm>
          <a:off x="111600" y="12314160"/>
          <a:ext cx="705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70</xdr:row>
      <xdr:rowOff>63720</xdr:rowOff>
    </xdr:from>
    <xdr:to>
      <xdr:col>28</xdr:col>
      <xdr:colOff>114120</xdr:colOff>
      <xdr:row>70</xdr:row>
      <xdr:rowOff>63720</xdr:rowOff>
    </xdr:to>
    <xdr:sp macro="" textlink="">
      <xdr:nvSpPr>
        <xdr:cNvPr id="2133" name="Line 1">
          <a:extLst>
            <a:ext uri="{FF2B5EF4-FFF2-40B4-BE49-F238E27FC236}">
              <a16:creationId xmlns:a16="http://schemas.microsoft.com/office/drawing/2014/main" id="{00000000-0008-0000-0700-000055080000}"/>
            </a:ext>
          </a:extLst>
        </xdr:cNvPr>
        <xdr:cNvSpPr/>
      </xdr:nvSpPr>
      <xdr:spPr>
        <a:xfrm>
          <a:off x="876240" y="1206504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69</xdr:row>
      <xdr:rowOff>102960</xdr:rowOff>
    </xdr:from>
    <xdr:to>
      <xdr:col>3</xdr:col>
      <xdr:colOff>160560</xdr:colOff>
      <xdr:row>70</xdr:row>
      <xdr:rowOff>170280</xdr:rowOff>
    </xdr:to>
    <xdr:sp macro="" textlink="">
      <xdr:nvSpPr>
        <xdr:cNvPr id="2134" name="CustomShape 1">
          <a:extLst>
            <a:ext uri="{FF2B5EF4-FFF2-40B4-BE49-F238E27FC236}">
              <a16:creationId xmlns:a16="http://schemas.microsoft.com/office/drawing/2014/main" id="{00000000-0008-0000-0700-000056080000}"/>
            </a:ext>
          </a:extLst>
        </xdr:cNvPr>
        <xdr:cNvSpPr/>
      </xdr:nvSpPr>
      <xdr:spPr>
        <a:xfrm>
          <a:off x="111600" y="11932920"/>
          <a:ext cx="705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25200</xdr:rowOff>
    </xdr:from>
    <xdr:to>
      <xdr:col>28</xdr:col>
      <xdr:colOff>114120</xdr:colOff>
      <xdr:row>68</xdr:row>
      <xdr:rowOff>25200</xdr:rowOff>
    </xdr:to>
    <xdr:sp macro="" textlink="">
      <xdr:nvSpPr>
        <xdr:cNvPr id="2135" name="Line 1">
          <a:extLst>
            <a:ext uri="{FF2B5EF4-FFF2-40B4-BE49-F238E27FC236}">
              <a16:creationId xmlns:a16="http://schemas.microsoft.com/office/drawing/2014/main" id="{00000000-0008-0000-0700-000057080000}"/>
            </a:ext>
          </a:extLst>
        </xdr:cNvPr>
        <xdr:cNvSpPr/>
      </xdr:nvSpPr>
      <xdr:spPr>
        <a:xfrm>
          <a:off x="876240" y="11683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67</xdr:row>
      <xdr:rowOff>65520</xdr:rowOff>
    </xdr:from>
    <xdr:to>
      <xdr:col>3</xdr:col>
      <xdr:colOff>160560</xdr:colOff>
      <xdr:row>68</xdr:row>
      <xdr:rowOff>131760</xdr:rowOff>
    </xdr:to>
    <xdr:sp macro="" textlink="">
      <xdr:nvSpPr>
        <xdr:cNvPr id="2136" name="CustomShape 1">
          <a:extLst>
            <a:ext uri="{FF2B5EF4-FFF2-40B4-BE49-F238E27FC236}">
              <a16:creationId xmlns:a16="http://schemas.microsoft.com/office/drawing/2014/main" id="{00000000-0008-0000-0700-000058080000}"/>
            </a:ext>
          </a:extLst>
        </xdr:cNvPr>
        <xdr:cNvSpPr/>
      </xdr:nvSpPr>
      <xdr:spPr>
        <a:xfrm>
          <a:off x="111600" y="11552400"/>
          <a:ext cx="705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68</xdr:row>
      <xdr:rowOff>25560</xdr:rowOff>
    </xdr:from>
    <xdr:to>
      <xdr:col>28</xdr:col>
      <xdr:colOff>114120</xdr:colOff>
      <xdr:row>81</xdr:row>
      <xdr:rowOff>82440</xdr:rowOff>
    </xdr:to>
    <xdr:sp macro="" textlink="">
      <xdr:nvSpPr>
        <xdr:cNvPr id="2137" name="CustomShape 1">
          <a:extLst>
            <a:ext uri="{FF2B5EF4-FFF2-40B4-BE49-F238E27FC236}">
              <a16:creationId xmlns:a16="http://schemas.microsoft.com/office/drawing/2014/main" id="{00000000-0008-0000-0700-000059080000}"/>
            </a:ext>
          </a:extLst>
        </xdr:cNvPr>
        <xdr:cNvSpPr/>
      </xdr:nvSpPr>
      <xdr:spPr>
        <a:xfrm>
          <a:off x="876240" y="11684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61560</xdr:colOff>
      <xdr:row>71</xdr:row>
      <xdr:rowOff>83160</xdr:rowOff>
    </xdr:from>
    <xdr:to>
      <xdr:col>24</xdr:col>
      <xdr:colOff>62640</xdr:colOff>
      <xdr:row>78</xdr:row>
      <xdr:rowOff>125280</xdr:rowOff>
    </xdr:to>
    <xdr:sp macro="" textlink="">
      <xdr:nvSpPr>
        <xdr:cNvPr id="2138" name="Line 1">
          <a:extLst>
            <a:ext uri="{FF2B5EF4-FFF2-40B4-BE49-F238E27FC236}">
              <a16:creationId xmlns:a16="http://schemas.microsoft.com/office/drawing/2014/main" id="{00000000-0008-0000-0700-00005A080000}"/>
            </a:ext>
          </a:extLst>
        </xdr:cNvPr>
        <xdr:cNvSpPr/>
      </xdr:nvSpPr>
      <xdr:spPr>
        <a:xfrm flipV="1">
          <a:off x="5319360" y="12255840"/>
          <a:ext cx="1080" cy="124236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78</xdr:row>
      <xdr:rowOff>140040</xdr:rowOff>
    </xdr:from>
    <xdr:to>
      <xdr:col>27</xdr:col>
      <xdr:colOff>137160</xdr:colOff>
      <xdr:row>80</xdr:row>
      <xdr:rowOff>34920</xdr:rowOff>
    </xdr:to>
    <xdr:sp macro="" textlink="">
      <xdr:nvSpPr>
        <xdr:cNvPr id="2139" name="CustomShape 1">
          <a:extLst>
            <a:ext uri="{FF2B5EF4-FFF2-40B4-BE49-F238E27FC236}">
              <a16:creationId xmlns:a16="http://schemas.microsoft.com/office/drawing/2014/main" id="{00000000-0008-0000-0700-00005B080000}"/>
            </a:ext>
          </a:extLst>
        </xdr:cNvPr>
        <xdr:cNvSpPr/>
      </xdr:nvSpPr>
      <xdr:spPr>
        <a:xfrm>
          <a:off x="5292360" y="13512960"/>
          <a:ext cx="759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111,896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78</xdr:row>
      <xdr:rowOff>125280</xdr:rowOff>
    </xdr:from>
    <xdr:to>
      <xdr:col>24</xdr:col>
      <xdr:colOff>152280</xdr:colOff>
      <xdr:row>78</xdr:row>
      <xdr:rowOff>125280</xdr:rowOff>
    </xdr:to>
    <xdr:sp macro="" textlink="">
      <xdr:nvSpPr>
        <xdr:cNvPr id="2140" name="Line 1">
          <a:extLst>
            <a:ext uri="{FF2B5EF4-FFF2-40B4-BE49-F238E27FC236}">
              <a16:creationId xmlns:a16="http://schemas.microsoft.com/office/drawing/2014/main" id="{00000000-0008-0000-0700-00005C080000}"/>
            </a:ext>
          </a:extLst>
        </xdr:cNvPr>
        <xdr:cNvSpPr/>
      </xdr:nvSpPr>
      <xdr:spPr>
        <a:xfrm>
          <a:off x="5203440" y="1349820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70</xdr:row>
      <xdr:rowOff>40320</xdr:rowOff>
    </xdr:from>
    <xdr:to>
      <xdr:col>27</xdr:col>
      <xdr:colOff>137160</xdr:colOff>
      <xdr:row>71</xdr:row>
      <xdr:rowOff>107640</xdr:rowOff>
    </xdr:to>
    <xdr:sp macro="" textlink="">
      <xdr:nvSpPr>
        <xdr:cNvPr id="2141" name="CustomShape 1">
          <a:extLst>
            <a:ext uri="{FF2B5EF4-FFF2-40B4-BE49-F238E27FC236}">
              <a16:creationId xmlns:a16="http://schemas.microsoft.com/office/drawing/2014/main" id="{00000000-0008-0000-0700-00005D080000}"/>
            </a:ext>
          </a:extLst>
        </xdr:cNvPr>
        <xdr:cNvSpPr/>
      </xdr:nvSpPr>
      <xdr:spPr>
        <a:xfrm>
          <a:off x="5292360" y="1204164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274,962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71</xdr:row>
      <xdr:rowOff>83160</xdr:rowOff>
    </xdr:from>
    <xdr:to>
      <xdr:col>24</xdr:col>
      <xdr:colOff>152280</xdr:colOff>
      <xdr:row>71</xdr:row>
      <xdr:rowOff>83160</xdr:rowOff>
    </xdr:to>
    <xdr:sp macro="" textlink="">
      <xdr:nvSpPr>
        <xdr:cNvPr id="2142" name="Line 1">
          <a:extLst>
            <a:ext uri="{FF2B5EF4-FFF2-40B4-BE49-F238E27FC236}">
              <a16:creationId xmlns:a16="http://schemas.microsoft.com/office/drawing/2014/main" id="{00000000-0008-0000-0700-00005E080000}"/>
            </a:ext>
          </a:extLst>
        </xdr:cNvPr>
        <xdr:cNvSpPr/>
      </xdr:nvSpPr>
      <xdr:spPr>
        <a:xfrm>
          <a:off x="5203440" y="1225584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177480</xdr:colOff>
      <xdr:row>77</xdr:row>
      <xdr:rowOff>82440</xdr:rowOff>
    </xdr:from>
    <xdr:to>
      <xdr:col>24</xdr:col>
      <xdr:colOff>63360</xdr:colOff>
      <xdr:row>77</xdr:row>
      <xdr:rowOff>139680</xdr:rowOff>
    </xdr:to>
    <xdr:sp macro="" textlink="">
      <xdr:nvSpPr>
        <xdr:cNvPr id="2143" name="Line 1">
          <a:extLst>
            <a:ext uri="{FF2B5EF4-FFF2-40B4-BE49-F238E27FC236}">
              <a16:creationId xmlns:a16="http://schemas.microsoft.com/office/drawing/2014/main" id="{00000000-0008-0000-0700-00005F080000}"/>
            </a:ext>
          </a:extLst>
        </xdr:cNvPr>
        <xdr:cNvSpPr/>
      </xdr:nvSpPr>
      <xdr:spPr>
        <a:xfrm flipV="1">
          <a:off x="4339800" y="13284000"/>
          <a:ext cx="981360" cy="572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75</xdr:row>
      <xdr:rowOff>41760</xdr:rowOff>
    </xdr:from>
    <xdr:to>
      <xdr:col>27</xdr:col>
      <xdr:colOff>137160</xdr:colOff>
      <xdr:row>76</xdr:row>
      <xdr:rowOff>108000</xdr:rowOff>
    </xdr:to>
    <xdr:sp macro="" textlink="">
      <xdr:nvSpPr>
        <xdr:cNvPr id="2144" name="CustomShape 1">
          <a:extLst>
            <a:ext uri="{FF2B5EF4-FFF2-40B4-BE49-F238E27FC236}">
              <a16:creationId xmlns:a16="http://schemas.microsoft.com/office/drawing/2014/main" id="{00000000-0008-0000-0700-000060080000}"/>
            </a:ext>
          </a:extLst>
        </xdr:cNvPr>
        <xdr:cNvSpPr/>
      </xdr:nvSpPr>
      <xdr:spPr>
        <a:xfrm>
          <a:off x="5292360" y="12900240"/>
          <a:ext cx="759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165,587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76</xdr:row>
      <xdr:rowOff>8280</xdr:rowOff>
    </xdr:from>
    <xdr:to>
      <xdr:col>24</xdr:col>
      <xdr:colOff>113760</xdr:colOff>
      <xdr:row>76</xdr:row>
      <xdr:rowOff>109440</xdr:rowOff>
    </xdr:to>
    <xdr:sp macro="" textlink="">
      <xdr:nvSpPr>
        <xdr:cNvPr id="2145" name="CustomShape 1">
          <a:extLst>
            <a:ext uri="{FF2B5EF4-FFF2-40B4-BE49-F238E27FC236}">
              <a16:creationId xmlns:a16="http://schemas.microsoft.com/office/drawing/2014/main" id="{00000000-0008-0000-0700-000061080000}"/>
            </a:ext>
          </a:extLst>
        </xdr:cNvPr>
        <xdr:cNvSpPr/>
      </xdr:nvSpPr>
      <xdr:spPr>
        <a:xfrm>
          <a:off x="5270400" y="130384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50760</xdr:colOff>
      <xdr:row>77</xdr:row>
      <xdr:rowOff>139680</xdr:rowOff>
    </xdr:from>
    <xdr:to>
      <xdr:col>19</xdr:col>
      <xdr:colOff>177480</xdr:colOff>
      <xdr:row>78</xdr:row>
      <xdr:rowOff>23760</xdr:rowOff>
    </xdr:to>
    <xdr:sp macro="" textlink="">
      <xdr:nvSpPr>
        <xdr:cNvPr id="2146" name="Line 1">
          <a:extLst>
            <a:ext uri="{FF2B5EF4-FFF2-40B4-BE49-F238E27FC236}">
              <a16:creationId xmlns:a16="http://schemas.microsoft.com/office/drawing/2014/main" id="{00000000-0008-0000-0700-000062080000}"/>
            </a:ext>
          </a:extLst>
        </xdr:cNvPr>
        <xdr:cNvSpPr/>
      </xdr:nvSpPr>
      <xdr:spPr>
        <a:xfrm flipV="1">
          <a:off x="3336840" y="13341240"/>
          <a:ext cx="1002960" cy="554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127080</xdr:colOff>
      <xdr:row>76</xdr:row>
      <xdr:rowOff>75240</xdr:rowOff>
    </xdr:from>
    <xdr:to>
      <xdr:col>20</xdr:col>
      <xdr:colOff>38520</xdr:colOff>
      <xdr:row>77</xdr:row>
      <xdr:rowOff>5040</xdr:rowOff>
    </xdr:to>
    <xdr:sp macro="" textlink="">
      <xdr:nvSpPr>
        <xdr:cNvPr id="2147" name="CustomShape 1">
          <a:extLst>
            <a:ext uri="{FF2B5EF4-FFF2-40B4-BE49-F238E27FC236}">
              <a16:creationId xmlns:a16="http://schemas.microsoft.com/office/drawing/2014/main" id="{00000000-0008-0000-0700-000063080000}"/>
            </a:ext>
          </a:extLst>
        </xdr:cNvPr>
        <xdr:cNvSpPr/>
      </xdr:nvSpPr>
      <xdr:spPr>
        <a:xfrm>
          <a:off x="4289400" y="1310544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17</xdr:col>
      <xdr:colOff>207720</xdr:colOff>
      <xdr:row>75</xdr:row>
      <xdr:rowOff>32760</xdr:rowOff>
    </xdr:from>
    <xdr:to>
      <xdr:col>21</xdr:col>
      <xdr:colOff>90360</xdr:colOff>
      <xdr:row>76</xdr:row>
      <xdr:rowOff>99000</xdr:rowOff>
    </xdr:to>
    <xdr:sp macro="" textlink="">
      <xdr:nvSpPr>
        <xdr:cNvPr id="2148" name="CustomShape 1">
          <a:extLst>
            <a:ext uri="{FF2B5EF4-FFF2-40B4-BE49-F238E27FC236}">
              <a16:creationId xmlns:a16="http://schemas.microsoft.com/office/drawing/2014/main" id="{00000000-0008-0000-0700-000064080000}"/>
            </a:ext>
          </a:extLst>
        </xdr:cNvPr>
        <xdr:cNvSpPr/>
      </xdr:nvSpPr>
      <xdr:spPr>
        <a:xfrm>
          <a:off x="3931920" y="12891240"/>
          <a:ext cx="7588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156,795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114120</xdr:colOff>
      <xdr:row>78</xdr:row>
      <xdr:rowOff>23760</xdr:rowOff>
    </xdr:from>
    <xdr:to>
      <xdr:col>15</xdr:col>
      <xdr:colOff>50760</xdr:colOff>
      <xdr:row>78</xdr:row>
      <xdr:rowOff>31680</xdr:rowOff>
    </xdr:to>
    <xdr:sp macro="" textlink="">
      <xdr:nvSpPr>
        <xdr:cNvPr id="2149" name="Line 1">
          <a:extLst>
            <a:ext uri="{FF2B5EF4-FFF2-40B4-BE49-F238E27FC236}">
              <a16:creationId xmlns:a16="http://schemas.microsoft.com/office/drawing/2014/main" id="{00000000-0008-0000-0700-000065080000}"/>
            </a:ext>
          </a:extLst>
        </xdr:cNvPr>
        <xdr:cNvSpPr/>
      </xdr:nvSpPr>
      <xdr:spPr>
        <a:xfrm flipV="1">
          <a:off x="2304720" y="13396680"/>
          <a:ext cx="1032120" cy="79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0</xdr:colOff>
      <xdr:row>76</xdr:row>
      <xdr:rowOff>117000</xdr:rowOff>
    </xdr:from>
    <xdr:to>
      <xdr:col>15</xdr:col>
      <xdr:colOff>101160</xdr:colOff>
      <xdr:row>77</xdr:row>
      <xdr:rowOff>46800</xdr:rowOff>
    </xdr:to>
    <xdr:sp macro="" textlink="">
      <xdr:nvSpPr>
        <xdr:cNvPr id="2150" name="CustomShape 1">
          <a:extLst>
            <a:ext uri="{FF2B5EF4-FFF2-40B4-BE49-F238E27FC236}">
              <a16:creationId xmlns:a16="http://schemas.microsoft.com/office/drawing/2014/main" id="{00000000-0008-0000-0700-000066080000}"/>
            </a:ext>
          </a:extLst>
        </xdr:cNvPr>
        <xdr:cNvSpPr/>
      </xdr:nvSpPr>
      <xdr:spPr>
        <a:xfrm>
          <a:off x="3286080" y="131472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52200</xdr:colOff>
      <xdr:row>75</xdr:row>
      <xdr:rowOff>74520</xdr:rowOff>
    </xdr:from>
    <xdr:to>
      <xdr:col>16</xdr:col>
      <xdr:colOff>154800</xdr:colOff>
      <xdr:row>76</xdr:row>
      <xdr:rowOff>140760</xdr:rowOff>
    </xdr:to>
    <xdr:sp macro="" textlink="">
      <xdr:nvSpPr>
        <xdr:cNvPr id="2151" name="CustomShape 1">
          <a:extLst>
            <a:ext uri="{FF2B5EF4-FFF2-40B4-BE49-F238E27FC236}">
              <a16:creationId xmlns:a16="http://schemas.microsoft.com/office/drawing/2014/main" id="{00000000-0008-0000-0700-000067080000}"/>
            </a:ext>
          </a:extLst>
        </xdr:cNvPr>
        <xdr:cNvSpPr/>
      </xdr:nvSpPr>
      <xdr:spPr>
        <a:xfrm>
          <a:off x="2900160" y="12933000"/>
          <a:ext cx="759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151,306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177840</xdr:colOff>
      <xdr:row>78</xdr:row>
      <xdr:rowOff>31680</xdr:rowOff>
    </xdr:from>
    <xdr:to>
      <xdr:col>10</xdr:col>
      <xdr:colOff>114120</xdr:colOff>
      <xdr:row>78</xdr:row>
      <xdr:rowOff>61560</xdr:rowOff>
    </xdr:to>
    <xdr:sp macro="" textlink="">
      <xdr:nvSpPr>
        <xdr:cNvPr id="2152" name="Line 1">
          <a:extLst>
            <a:ext uri="{FF2B5EF4-FFF2-40B4-BE49-F238E27FC236}">
              <a16:creationId xmlns:a16="http://schemas.microsoft.com/office/drawing/2014/main" id="{00000000-0008-0000-0700-000068080000}"/>
            </a:ext>
          </a:extLst>
        </xdr:cNvPr>
        <xdr:cNvSpPr/>
      </xdr:nvSpPr>
      <xdr:spPr>
        <a:xfrm flipV="1">
          <a:off x="1272960" y="13404600"/>
          <a:ext cx="1031760" cy="298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63360</xdr:colOff>
      <xdr:row>76</xdr:row>
      <xdr:rowOff>120240</xdr:rowOff>
    </xdr:from>
    <xdr:to>
      <xdr:col>10</xdr:col>
      <xdr:colOff>164520</xdr:colOff>
      <xdr:row>77</xdr:row>
      <xdr:rowOff>50040</xdr:rowOff>
    </xdr:to>
    <xdr:sp macro="" textlink="">
      <xdr:nvSpPr>
        <xdr:cNvPr id="2153" name="CustomShape 1">
          <a:extLst>
            <a:ext uri="{FF2B5EF4-FFF2-40B4-BE49-F238E27FC236}">
              <a16:creationId xmlns:a16="http://schemas.microsoft.com/office/drawing/2014/main" id="{00000000-0008-0000-0700-000069080000}"/>
            </a:ext>
          </a:extLst>
        </xdr:cNvPr>
        <xdr:cNvSpPr/>
      </xdr:nvSpPr>
      <xdr:spPr>
        <a:xfrm>
          <a:off x="2253960" y="1315044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144360</xdr:colOff>
      <xdr:row>75</xdr:row>
      <xdr:rowOff>77760</xdr:rowOff>
    </xdr:from>
    <xdr:to>
      <xdr:col>12</xdr:col>
      <xdr:colOff>27720</xdr:colOff>
      <xdr:row>76</xdr:row>
      <xdr:rowOff>144000</xdr:rowOff>
    </xdr:to>
    <xdr:sp macro="" textlink="">
      <xdr:nvSpPr>
        <xdr:cNvPr id="2154" name="CustomShape 1">
          <a:extLst>
            <a:ext uri="{FF2B5EF4-FFF2-40B4-BE49-F238E27FC236}">
              <a16:creationId xmlns:a16="http://schemas.microsoft.com/office/drawing/2014/main" id="{00000000-0008-0000-0700-00006A080000}"/>
            </a:ext>
          </a:extLst>
        </xdr:cNvPr>
        <xdr:cNvSpPr/>
      </xdr:nvSpPr>
      <xdr:spPr>
        <a:xfrm>
          <a:off x="1896840" y="12936240"/>
          <a:ext cx="759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150,896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76</xdr:row>
      <xdr:rowOff>147960</xdr:rowOff>
    </xdr:from>
    <xdr:to>
      <xdr:col>6</xdr:col>
      <xdr:colOff>37800</xdr:colOff>
      <xdr:row>77</xdr:row>
      <xdr:rowOff>77760</xdr:rowOff>
    </xdr:to>
    <xdr:sp macro="" textlink="">
      <xdr:nvSpPr>
        <xdr:cNvPr id="2155" name="CustomShape 1">
          <a:extLst>
            <a:ext uri="{FF2B5EF4-FFF2-40B4-BE49-F238E27FC236}">
              <a16:creationId xmlns:a16="http://schemas.microsoft.com/office/drawing/2014/main" id="{00000000-0008-0000-0700-00006B080000}"/>
            </a:ext>
          </a:extLst>
        </xdr:cNvPr>
        <xdr:cNvSpPr/>
      </xdr:nvSpPr>
      <xdr:spPr>
        <a:xfrm>
          <a:off x="1222920" y="13178160"/>
          <a:ext cx="1292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208800</xdr:colOff>
      <xdr:row>75</xdr:row>
      <xdr:rowOff>105480</xdr:rowOff>
    </xdr:from>
    <xdr:to>
      <xdr:col>7</xdr:col>
      <xdr:colOff>91440</xdr:colOff>
      <xdr:row>76</xdr:row>
      <xdr:rowOff>171360</xdr:rowOff>
    </xdr:to>
    <xdr:sp macro="" textlink="">
      <xdr:nvSpPr>
        <xdr:cNvPr id="2156" name="CustomShape 1">
          <a:extLst>
            <a:ext uri="{FF2B5EF4-FFF2-40B4-BE49-F238E27FC236}">
              <a16:creationId xmlns:a16="http://schemas.microsoft.com/office/drawing/2014/main" id="{00000000-0008-0000-0700-00006C080000}"/>
            </a:ext>
          </a:extLst>
        </xdr:cNvPr>
        <xdr:cNvSpPr/>
      </xdr:nvSpPr>
      <xdr:spPr>
        <a:xfrm>
          <a:off x="865800" y="12963960"/>
          <a:ext cx="758880" cy="23760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147,264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63360</xdr:colOff>
      <xdr:row>81</xdr:row>
      <xdr:rowOff>90000</xdr:rowOff>
    </xdr:from>
    <xdr:to>
      <xdr:col>26</xdr:col>
      <xdr:colOff>167760</xdr:colOff>
      <xdr:row>82</xdr:row>
      <xdr:rowOff>157320</xdr:rowOff>
    </xdr:to>
    <xdr:sp macro="" textlink="">
      <xdr:nvSpPr>
        <xdr:cNvPr id="2157" name="CustomShape 1">
          <a:extLst>
            <a:ext uri="{FF2B5EF4-FFF2-40B4-BE49-F238E27FC236}">
              <a16:creationId xmlns:a16="http://schemas.microsoft.com/office/drawing/2014/main" id="{00000000-0008-0000-0700-00006D080000}"/>
            </a:ext>
          </a:extLst>
        </xdr:cNvPr>
        <xdr:cNvSpPr/>
      </xdr:nvSpPr>
      <xdr:spPr>
        <a:xfrm>
          <a:off x="5101920" y="13977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178560</xdr:colOff>
      <xdr:row>81</xdr:row>
      <xdr:rowOff>90000</xdr:rowOff>
    </xdr:from>
    <xdr:to>
      <xdr:col>22</xdr:col>
      <xdr:colOff>64080</xdr:colOff>
      <xdr:row>82</xdr:row>
      <xdr:rowOff>157320</xdr:rowOff>
    </xdr:to>
    <xdr:sp macro="" textlink="">
      <xdr:nvSpPr>
        <xdr:cNvPr id="2158" name="CustomShape 1">
          <a:extLst>
            <a:ext uri="{FF2B5EF4-FFF2-40B4-BE49-F238E27FC236}">
              <a16:creationId xmlns:a16="http://schemas.microsoft.com/office/drawing/2014/main" id="{00000000-0008-0000-0700-00006E080000}"/>
            </a:ext>
          </a:extLst>
        </xdr:cNvPr>
        <xdr:cNvSpPr/>
      </xdr:nvSpPr>
      <xdr:spPr>
        <a:xfrm>
          <a:off x="4121640" y="13977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51480</xdr:colOff>
      <xdr:row>81</xdr:row>
      <xdr:rowOff>90000</xdr:rowOff>
    </xdr:from>
    <xdr:to>
      <xdr:col>17</xdr:col>
      <xdr:colOff>155160</xdr:colOff>
      <xdr:row>82</xdr:row>
      <xdr:rowOff>157320</xdr:rowOff>
    </xdr:to>
    <xdr:sp macro="" textlink="">
      <xdr:nvSpPr>
        <xdr:cNvPr id="2159" name="CustomShape 1">
          <a:extLst>
            <a:ext uri="{FF2B5EF4-FFF2-40B4-BE49-F238E27FC236}">
              <a16:creationId xmlns:a16="http://schemas.microsoft.com/office/drawing/2014/main" id="{00000000-0008-0000-0700-00006F080000}"/>
            </a:ext>
          </a:extLst>
        </xdr:cNvPr>
        <xdr:cNvSpPr/>
      </xdr:nvSpPr>
      <xdr:spPr>
        <a:xfrm>
          <a:off x="311832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115200</xdr:colOff>
      <xdr:row>81</xdr:row>
      <xdr:rowOff>90000</xdr:rowOff>
    </xdr:from>
    <xdr:to>
      <xdr:col>12</xdr:col>
      <xdr:colOff>219240</xdr:colOff>
      <xdr:row>82</xdr:row>
      <xdr:rowOff>157320</xdr:rowOff>
    </xdr:to>
    <xdr:sp macro="" textlink="">
      <xdr:nvSpPr>
        <xdr:cNvPr id="2160" name="CustomShape 1">
          <a:extLst>
            <a:ext uri="{FF2B5EF4-FFF2-40B4-BE49-F238E27FC236}">
              <a16:creationId xmlns:a16="http://schemas.microsoft.com/office/drawing/2014/main" id="{00000000-0008-0000-0700-000070080000}"/>
            </a:ext>
          </a:extLst>
        </xdr:cNvPr>
        <xdr:cNvSpPr/>
      </xdr:nvSpPr>
      <xdr:spPr>
        <a:xfrm>
          <a:off x="2086560" y="13977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177840</xdr:colOff>
      <xdr:row>81</xdr:row>
      <xdr:rowOff>90000</xdr:rowOff>
    </xdr:from>
    <xdr:to>
      <xdr:col>8</xdr:col>
      <xdr:colOff>63360</xdr:colOff>
      <xdr:row>82</xdr:row>
      <xdr:rowOff>157320</xdr:rowOff>
    </xdr:to>
    <xdr:sp macro="" textlink="">
      <xdr:nvSpPr>
        <xdr:cNvPr id="2161" name="CustomShape 1">
          <a:extLst>
            <a:ext uri="{FF2B5EF4-FFF2-40B4-BE49-F238E27FC236}">
              <a16:creationId xmlns:a16="http://schemas.microsoft.com/office/drawing/2014/main" id="{00000000-0008-0000-0700-000071080000}"/>
            </a:ext>
          </a:extLst>
        </xdr:cNvPr>
        <xdr:cNvSpPr/>
      </xdr:nvSpPr>
      <xdr:spPr>
        <a:xfrm>
          <a:off x="1054080" y="13977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77</xdr:row>
      <xdr:rowOff>32040</xdr:rowOff>
    </xdr:from>
    <xdr:to>
      <xdr:col>24</xdr:col>
      <xdr:colOff>113760</xdr:colOff>
      <xdr:row>77</xdr:row>
      <xdr:rowOff>133200</xdr:rowOff>
    </xdr:to>
    <xdr:sp macro="" textlink="">
      <xdr:nvSpPr>
        <xdr:cNvPr id="2162" name="CustomShape 1">
          <a:extLst>
            <a:ext uri="{FF2B5EF4-FFF2-40B4-BE49-F238E27FC236}">
              <a16:creationId xmlns:a16="http://schemas.microsoft.com/office/drawing/2014/main" id="{00000000-0008-0000-0700-000072080000}"/>
            </a:ext>
          </a:extLst>
        </xdr:cNvPr>
        <xdr:cNvSpPr/>
      </xdr:nvSpPr>
      <xdr:spPr>
        <a:xfrm>
          <a:off x="5270400" y="132336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77</xdr:row>
      <xdr:rowOff>20520</xdr:rowOff>
    </xdr:from>
    <xdr:to>
      <xdr:col>27</xdr:col>
      <xdr:colOff>137160</xdr:colOff>
      <xdr:row>78</xdr:row>
      <xdr:rowOff>87840</xdr:rowOff>
    </xdr:to>
    <xdr:sp macro="" textlink="">
      <xdr:nvSpPr>
        <xdr:cNvPr id="2163" name="CustomShape 1">
          <a:extLst>
            <a:ext uri="{FF2B5EF4-FFF2-40B4-BE49-F238E27FC236}">
              <a16:creationId xmlns:a16="http://schemas.microsoft.com/office/drawing/2014/main" id="{00000000-0008-0000-0700-000073080000}"/>
            </a:ext>
          </a:extLst>
        </xdr:cNvPr>
        <xdr:cNvSpPr/>
      </xdr:nvSpPr>
      <xdr:spPr>
        <a:xfrm>
          <a:off x="5292360" y="1322208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139,975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127080</xdr:colOff>
      <xdr:row>77</xdr:row>
      <xdr:rowOff>88920</xdr:rowOff>
    </xdr:from>
    <xdr:to>
      <xdr:col>20</xdr:col>
      <xdr:colOff>38520</xdr:colOff>
      <xdr:row>78</xdr:row>
      <xdr:rowOff>19440</xdr:rowOff>
    </xdr:to>
    <xdr:sp macro="" textlink="">
      <xdr:nvSpPr>
        <xdr:cNvPr id="2164" name="CustomShape 1">
          <a:extLst>
            <a:ext uri="{FF2B5EF4-FFF2-40B4-BE49-F238E27FC236}">
              <a16:creationId xmlns:a16="http://schemas.microsoft.com/office/drawing/2014/main" id="{00000000-0008-0000-0700-000074080000}"/>
            </a:ext>
          </a:extLst>
        </xdr:cNvPr>
        <xdr:cNvSpPr/>
      </xdr:nvSpPr>
      <xdr:spPr>
        <a:xfrm>
          <a:off x="4289400" y="13290480"/>
          <a:ext cx="13032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17</xdr:col>
      <xdr:colOff>207720</xdr:colOff>
      <xdr:row>78</xdr:row>
      <xdr:rowOff>21240</xdr:rowOff>
    </xdr:from>
    <xdr:to>
      <xdr:col>21</xdr:col>
      <xdr:colOff>90360</xdr:colOff>
      <xdr:row>79</xdr:row>
      <xdr:rowOff>88560</xdr:rowOff>
    </xdr:to>
    <xdr:sp macro="" textlink="">
      <xdr:nvSpPr>
        <xdr:cNvPr id="2165" name="CustomShape 1">
          <a:extLst>
            <a:ext uri="{FF2B5EF4-FFF2-40B4-BE49-F238E27FC236}">
              <a16:creationId xmlns:a16="http://schemas.microsoft.com/office/drawing/2014/main" id="{00000000-0008-0000-0700-000075080000}"/>
            </a:ext>
          </a:extLst>
        </xdr:cNvPr>
        <xdr:cNvSpPr/>
      </xdr:nvSpPr>
      <xdr:spPr>
        <a:xfrm>
          <a:off x="3931920" y="13394160"/>
          <a:ext cx="7588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132,482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77</xdr:row>
      <xdr:rowOff>144360</xdr:rowOff>
    </xdr:from>
    <xdr:to>
      <xdr:col>15</xdr:col>
      <xdr:colOff>101160</xdr:colOff>
      <xdr:row>78</xdr:row>
      <xdr:rowOff>74880</xdr:rowOff>
    </xdr:to>
    <xdr:sp macro="" textlink="">
      <xdr:nvSpPr>
        <xdr:cNvPr id="2166" name="CustomShape 1">
          <a:extLst>
            <a:ext uri="{FF2B5EF4-FFF2-40B4-BE49-F238E27FC236}">
              <a16:creationId xmlns:a16="http://schemas.microsoft.com/office/drawing/2014/main" id="{00000000-0008-0000-0700-000076080000}"/>
            </a:ext>
          </a:extLst>
        </xdr:cNvPr>
        <xdr:cNvSpPr/>
      </xdr:nvSpPr>
      <xdr:spPr>
        <a:xfrm>
          <a:off x="3286080" y="1334592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52200</xdr:colOff>
      <xdr:row>78</xdr:row>
      <xdr:rowOff>76320</xdr:rowOff>
    </xdr:from>
    <xdr:to>
      <xdr:col>16</xdr:col>
      <xdr:colOff>154800</xdr:colOff>
      <xdr:row>79</xdr:row>
      <xdr:rowOff>143640</xdr:rowOff>
    </xdr:to>
    <xdr:sp macro="" textlink="">
      <xdr:nvSpPr>
        <xdr:cNvPr id="2167" name="CustomShape 1">
          <a:extLst>
            <a:ext uri="{FF2B5EF4-FFF2-40B4-BE49-F238E27FC236}">
              <a16:creationId xmlns:a16="http://schemas.microsoft.com/office/drawing/2014/main" id="{00000000-0008-0000-0700-000077080000}"/>
            </a:ext>
          </a:extLst>
        </xdr:cNvPr>
        <xdr:cNvSpPr/>
      </xdr:nvSpPr>
      <xdr:spPr>
        <a:xfrm>
          <a:off x="2900160" y="1344924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125,245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63360</xdr:colOff>
      <xdr:row>77</xdr:row>
      <xdr:rowOff>151920</xdr:rowOff>
    </xdr:from>
    <xdr:to>
      <xdr:col>10</xdr:col>
      <xdr:colOff>164520</xdr:colOff>
      <xdr:row>78</xdr:row>
      <xdr:rowOff>82440</xdr:rowOff>
    </xdr:to>
    <xdr:sp macro="" textlink="">
      <xdr:nvSpPr>
        <xdr:cNvPr id="2168" name="CustomShape 1">
          <a:extLst>
            <a:ext uri="{FF2B5EF4-FFF2-40B4-BE49-F238E27FC236}">
              <a16:creationId xmlns:a16="http://schemas.microsoft.com/office/drawing/2014/main" id="{00000000-0008-0000-0700-000078080000}"/>
            </a:ext>
          </a:extLst>
        </xdr:cNvPr>
        <xdr:cNvSpPr/>
      </xdr:nvSpPr>
      <xdr:spPr>
        <a:xfrm>
          <a:off x="2253960" y="133534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144360</xdr:colOff>
      <xdr:row>78</xdr:row>
      <xdr:rowOff>84240</xdr:rowOff>
    </xdr:from>
    <xdr:to>
      <xdr:col>12</xdr:col>
      <xdr:colOff>27720</xdr:colOff>
      <xdr:row>79</xdr:row>
      <xdr:rowOff>151560</xdr:rowOff>
    </xdr:to>
    <xdr:sp macro="" textlink="">
      <xdr:nvSpPr>
        <xdr:cNvPr id="2169" name="CustomShape 1">
          <a:extLst>
            <a:ext uri="{FF2B5EF4-FFF2-40B4-BE49-F238E27FC236}">
              <a16:creationId xmlns:a16="http://schemas.microsoft.com/office/drawing/2014/main" id="{00000000-0008-0000-0700-000079080000}"/>
            </a:ext>
          </a:extLst>
        </xdr:cNvPr>
        <xdr:cNvSpPr/>
      </xdr:nvSpPr>
      <xdr:spPr>
        <a:xfrm>
          <a:off x="1896840" y="1345716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124,213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78</xdr:row>
      <xdr:rowOff>11520</xdr:rowOff>
    </xdr:from>
    <xdr:to>
      <xdr:col>6</xdr:col>
      <xdr:colOff>37800</xdr:colOff>
      <xdr:row>78</xdr:row>
      <xdr:rowOff>112680</xdr:rowOff>
    </xdr:to>
    <xdr:sp macro="" textlink="">
      <xdr:nvSpPr>
        <xdr:cNvPr id="2170" name="CustomShape 1">
          <a:extLst>
            <a:ext uri="{FF2B5EF4-FFF2-40B4-BE49-F238E27FC236}">
              <a16:creationId xmlns:a16="http://schemas.microsoft.com/office/drawing/2014/main" id="{00000000-0008-0000-0700-00007A080000}"/>
            </a:ext>
          </a:extLst>
        </xdr:cNvPr>
        <xdr:cNvSpPr/>
      </xdr:nvSpPr>
      <xdr:spPr>
        <a:xfrm>
          <a:off x="1222920" y="13384440"/>
          <a:ext cx="1292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208800</xdr:colOff>
      <xdr:row>78</xdr:row>
      <xdr:rowOff>114120</xdr:rowOff>
    </xdr:from>
    <xdr:to>
      <xdr:col>7</xdr:col>
      <xdr:colOff>91440</xdr:colOff>
      <xdr:row>80</xdr:row>
      <xdr:rowOff>9000</xdr:rowOff>
    </xdr:to>
    <xdr:sp macro="" textlink="">
      <xdr:nvSpPr>
        <xdr:cNvPr id="2171" name="CustomShape 1">
          <a:extLst>
            <a:ext uri="{FF2B5EF4-FFF2-40B4-BE49-F238E27FC236}">
              <a16:creationId xmlns:a16="http://schemas.microsoft.com/office/drawing/2014/main" id="{00000000-0008-0000-0700-00007B080000}"/>
            </a:ext>
          </a:extLst>
        </xdr:cNvPr>
        <xdr:cNvSpPr/>
      </xdr:nvSpPr>
      <xdr:spPr>
        <a:xfrm>
          <a:off x="865800" y="13487040"/>
          <a:ext cx="7588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120,257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83</xdr:row>
      <xdr:rowOff>57960</xdr:rowOff>
    </xdr:from>
    <xdr:to>
      <xdr:col>28</xdr:col>
      <xdr:colOff>114120</xdr:colOff>
      <xdr:row>85</xdr:row>
      <xdr:rowOff>31320</xdr:rowOff>
    </xdr:to>
    <xdr:sp macro="" textlink="">
      <xdr:nvSpPr>
        <xdr:cNvPr id="2172" name="CustomShape 1">
          <a:extLst>
            <a:ext uri="{FF2B5EF4-FFF2-40B4-BE49-F238E27FC236}">
              <a16:creationId xmlns:a16="http://schemas.microsoft.com/office/drawing/2014/main" id="{00000000-0008-0000-0700-00007C080000}"/>
            </a:ext>
          </a:extLst>
        </xdr:cNvPr>
        <xdr:cNvSpPr/>
      </xdr:nvSpPr>
      <xdr:spPr>
        <a:xfrm>
          <a:off x="876240" y="14288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衛生費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85</xdr:row>
      <xdr:rowOff>57240</xdr:rowOff>
    </xdr:from>
    <xdr:to>
      <xdr:col>12</xdr:col>
      <xdr:colOff>127440</xdr:colOff>
      <xdr:row>86</xdr:row>
      <xdr:rowOff>140040</xdr:rowOff>
    </xdr:to>
    <xdr:sp macro="" textlink="">
      <xdr:nvSpPr>
        <xdr:cNvPr id="2173" name="CustomShape 1">
          <a:extLst>
            <a:ext uri="{FF2B5EF4-FFF2-40B4-BE49-F238E27FC236}">
              <a16:creationId xmlns:a16="http://schemas.microsoft.com/office/drawing/2014/main" id="{00000000-0008-0000-0700-00007D080000}"/>
            </a:ext>
          </a:extLst>
        </xdr:cNvPr>
        <xdr:cNvSpPr/>
      </xdr:nvSpPr>
      <xdr:spPr>
        <a:xfrm>
          <a:off x="1003320" y="14630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127080</xdr:colOff>
      <xdr:row>86</xdr:row>
      <xdr:rowOff>89640</xdr:rowOff>
    </xdr:from>
    <xdr:to>
      <xdr:col>12</xdr:col>
      <xdr:colOff>127440</xdr:colOff>
      <xdr:row>87</xdr:row>
      <xdr:rowOff>171720</xdr:rowOff>
    </xdr:to>
    <xdr:sp macro="" textlink="">
      <xdr:nvSpPr>
        <xdr:cNvPr id="2174" name="CustomShape 1">
          <a:extLst>
            <a:ext uri="{FF2B5EF4-FFF2-40B4-BE49-F238E27FC236}">
              <a16:creationId xmlns:a16="http://schemas.microsoft.com/office/drawing/2014/main" id="{00000000-0008-0000-0700-00007E080000}"/>
            </a:ext>
          </a:extLst>
        </xdr:cNvPr>
        <xdr:cNvSpPr/>
      </xdr:nvSpPr>
      <xdr:spPr>
        <a:xfrm>
          <a:off x="1003320" y="14834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45/63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85</xdr:row>
      <xdr:rowOff>57240</xdr:rowOff>
    </xdr:from>
    <xdr:to>
      <xdr:col>17</xdr:col>
      <xdr:colOff>218520</xdr:colOff>
      <xdr:row>86</xdr:row>
      <xdr:rowOff>140040</xdr:rowOff>
    </xdr:to>
    <xdr:sp macro="" textlink="">
      <xdr:nvSpPr>
        <xdr:cNvPr id="2175" name="CustomShape 1">
          <a:extLst>
            <a:ext uri="{FF2B5EF4-FFF2-40B4-BE49-F238E27FC236}">
              <a16:creationId xmlns:a16="http://schemas.microsoft.com/office/drawing/2014/main" id="{00000000-0008-0000-0700-00007F080000}"/>
            </a:ext>
          </a:extLst>
        </xdr:cNvPr>
        <xdr:cNvSpPr/>
      </xdr:nvSpPr>
      <xdr:spPr>
        <a:xfrm>
          <a:off x="2190600" y="14630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0</xdr:colOff>
      <xdr:row>86</xdr:row>
      <xdr:rowOff>89640</xdr:rowOff>
    </xdr:from>
    <xdr:to>
      <xdr:col>17</xdr:col>
      <xdr:colOff>218520</xdr:colOff>
      <xdr:row>87</xdr:row>
      <xdr:rowOff>171720</xdr:rowOff>
    </xdr:to>
    <xdr:sp macro="" textlink="">
      <xdr:nvSpPr>
        <xdr:cNvPr id="2176" name="CustomShape 1">
          <a:extLst>
            <a:ext uri="{FF2B5EF4-FFF2-40B4-BE49-F238E27FC236}">
              <a16:creationId xmlns:a16="http://schemas.microsoft.com/office/drawing/2014/main" id="{00000000-0008-0000-0700-000080080000}"/>
            </a:ext>
          </a:extLst>
        </xdr:cNvPr>
        <xdr:cNvSpPr/>
      </xdr:nvSpPr>
      <xdr:spPr>
        <a:xfrm>
          <a:off x="2190600" y="14834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39,726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85</xdr:row>
      <xdr:rowOff>57240</xdr:rowOff>
    </xdr:from>
    <xdr:to>
      <xdr:col>23</xdr:col>
      <xdr:colOff>218880</xdr:colOff>
      <xdr:row>86</xdr:row>
      <xdr:rowOff>140040</xdr:rowOff>
    </xdr:to>
    <xdr:sp macro="" textlink="">
      <xdr:nvSpPr>
        <xdr:cNvPr id="2177" name="CustomShape 1">
          <a:extLst>
            <a:ext uri="{FF2B5EF4-FFF2-40B4-BE49-F238E27FC236}">
              <a16:creationId xmlns:a16="http://schemas.microsoft.com/office/drawing/2014/main" id="{00000000-0008-0000-0700-000081080000}"/>
            </a:ext>
          </a:extLst>
        </xdr:cNvPr>
        <xdr:cNvSpPr/>
      </xdr:nvSpPr>
      <xdr:spPr>
        <a:xfrm>
          <a:off x="3505680" y="14630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720</xdr:colOff>
      <xdr:row>86</xdr:row>
      <xdr:rowOff>89640</xdr:rowOff>
    </xdr:from>
    <xdr:to>
      <xdr:col>23</xdr:col>
      <xdr:colOff>218880</xdr:colOff>
      <xdr:row>87</xdr:row>
      <xdr:rowOff>171720</xdr:rowOff>
    </xdr:to>
    <xdr:sp macro="" textlink="">
      <xdr:nvSpPr>
        <xdr:cNvPr id="2178" name="CustomShape 1">
          <a:extLst>
            <a:ext uri="{FF2B5EF4-FFF2-40B4-BE49-F238E27FC236}">
              <a16:creationId xmlns:a16="http://schemas.microsoft.com/office/drawing/2014/main" id="{00000000-0008-0000-0700-000082080000}"/>
            </a:ext>
          </a:extLst>
        </xdr:cNvPr>
        <xdr:cNvSpPr/>
      </xdr:nvSpPr>
      <xdr:spPr>
        <a:xfrm>
          <a:off x="3505680" y="14834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45,746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macro="" textlink="">
      <xdr:nvSpPr>
        <xdr:cNvPr id="2179" name="CustomShape 1">
          <a:extLst>
            <a:ext uri="{FF2B5EF4-FFF2-40B4-BE49-F238E27FC236}">
              <a16:creationId xmlns:a16="http://schemas.microsoft.com/office/drawing/2014/main" id="{00000000-0008-0000-0700-000083080000}"/>
            </a:ext>
          </a:extLst>
        </xdr:cNvPr>
        <xdr:cNvSpPr/>
      </xdr:nvSpPr>
      <xdr:spPr>
        <a:xfrm>
          <a:off x="876240" y="15113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xdr:col>
      <xdr:colOff>124200</xdr:colOff>
      <xdr:row>87</xdr:row>
      <xdr:rowOff>7200</xdr:rowOff>
    </xdr:from>
    <xdr:to>
      <xdr:col>5</xdr:col>
      <xdr:colOff>93240</xdr:colOff>
      <xdr:row>88</xdr:row>
      <xdr:rowOff>43560</xdr:rowOff>
    </xdr:to>
    <xdr:sp macro="" textlink="">
      <xdr:nvSpPr>
        <xdr:cNvPr id="2180" name="CustomShape 1">
          <a:extLst>
            <a:ext uri="{FF2B5EF4-FFF2-40B4-BE49-F238E27FC236}">
              <a16:creationId xmlns:a16="http://schemas.microsoft.com/office/drawing/2014/main" id="{00000000-0008-0000-0700-000084080000}"/>
            </a:ext>
          </a:extLst>
        </xdr:cNvPr>
        <xdr:cNvSpPr/>
      </xdr:nvSpPr>
      <xdr:spPr>
        <a:xfrm>
          <a:off x="781200" y="14923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101</xdr:row>
      <xdr:rowOff>82440</xdr:rowOff>
    </xdr:from>
    <xdr:to>
      <xdr:col>28</xdr:col>
      <xdr:colOff>114120</xdr:colOff>
      <xdr:row>101</xdr:row>
      <xdr:rowOff>82440</xdr:rowOff>
    </xdr:to>
    <xdr:sp macro="" textlink="">
      <xdr:nvSpPr>
        <xdr:cNvPr id="2181" name="Line 1">
          <a:extLst>
            <a:ext uri="{FF2B5EF4-FFF2-40B4-BE49-F238E27FC236}">
              <a16:creationId xmlns:a16="http://schemas.microsoft.com/office/drawing/2014/main" id="{00000000-0008-0000-0700-000085080000}"/>
            </a:ext>
          </a:extLst>
        </xdr:cNvPr>
        <xdr:cNvSpPr/>
      </xdr:nvSpPr>
      <xdr:spPr>
        <a:xfrm>
          <a:off x="876240" y="17398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99</xdr:row>
      <xdr:rowOff>99000</xdr:rowOff>
    </xdr:from>
    <xdr:to>
      <xdr:col>28</xdr:col>
      <xdr:colOff>114120</xdr:colOff>
      <xdr:row>99</xdr:row>
      <xdr:rowOff>99000</xdr:rowOff>
    </xdr:to>
    <xdr:sp macro="" textlink="">
      <xdr:nvSpPr>
        <xdr:cNvPr id="2182" name="Line 1">
          <a:extLst>
            <a:ext uri="{FF2B5EF4-FFF2-40B4-BE49-F238E27FC236}">
              <a16:creationId xmlns:a16="http://schemas.microsoft.com/office/drawing/2014/main" id="{00000000-0008-0000-0700-000086080000}"/>
            </a:ext>
          </a:extLst>
        </xdr:cNvPr>
        <xdr:cNvSpPr/>
      </xdr:nvSpPr>
      <xdr:spPr>
        <a:xfrm>
          <a:off x="876240" y="170722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2</xdr:col>
      <xdr:colOff>126000</xdr:colOff>
      <xdr:row>98</xdr:row>
      <xdr:rowOff>138960</xdr:rowOff>
    </xdr:from>
    <xdr:to>
      <xdr:col>3</xdr:col>
      <xdr:colOff>168480</xdr:colOff>
      <xdr:row>100</xdr:row>
      <xdr:rowOff>33840</xdr:rowOff>
    </xdr:to>
    <xdr:sp macro="" textlink="">
      <xdr:nvSpPr>
        <xdr:cNvPr id="2183" name="CustomShape 1">
          <a:extLst>
            <a:ext uri="{FF2B5EF4-FFF2-40B4-BE49-F238E27FC236}">
              <a16:creationId xmlns:a16="http://schemas.microsoft.com/office/drawing/2014/main" id="{00000000-0008-0000-0700-000087080000}"/>
            </a:ext>
          </a:extLst>
        </xdr:cNvPr>
        <xdr:cNvSpPr/>
      </xdr:nvSpPr>
      <xdr:spPr>
        <a:xfrm>
          <a:off x="564120" y="16940880"/>
          <a:ext cx="2613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97</xdr:row>
      <xdr:rowOff>115200</xdr:rowOff>
    </xdr:from>
    <xdr:to>
      <xdr:col>28</xdr:col>
      <xdr:colOff>114120</xdr:colOff>
      <xdr:row>97</xdr:row>
      <xdr:rowOff>115200</xdr:rowOff>
    </xdr:to>
    <xdr:sp macro="" textlink="">
      <xdr:nvSpPr>
        <xdr:cNvPr id="2184" name="Line 1">
          <a:extLst>
            <a:ext uri="{FF2B5EF4-FFF2-40B4-BE49-F238E27FC236}">
              <a16:creationId xmlns:a16="http://schemas.microsoft.com/office/drawing/2014/main" id="{00000000-0008-0000-0700-000088080000}"/>
            </a:ext>
          </a:extLst>
        </xdr:cNvPr>
        <xdr:cNvSpPr/>
      </xdr:nvSpPr>
      <xdr:spPr>
        <a:xfrm>
          <a:off x="876240" y="167457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96</xdr:row>
      <xdr:rowOff>154440</xdr:rowOff>
    </xdr:from>
    <xdr:to>
      <xdr:col>3</xdr:col>
      <xdr:colOff>180720</xdr:colOff>
      <xdr:row>98</xdr:row>
      <xdr:rowOff>50400</xdr:rowOff>
    </xdr:to>
    <xdr:sp macro="" textlink="">
      <xdr:nvSpPr>
        <xdr:cNvPr id="2185" name="CustomShape 1">
          <a:extLst>
            <a:ext uri="{FF2B5EF4-FFF2-40B4-BE49-F238E27FC236}">
              <a16:creationId xmlns:a16="http://schemas.microsoft.com/office/drawing/2014/main" id="{00000000-0008-0000-0700-000089080000}"/>
            </a:ext>
          </a:extLst>
        </xdr:cNvPr>
        <xdr:cNvSpPr/>
      </xdr:nvSpPr>
      <xdr:spPr>
        <a:xfrm>
          <a:off x="212760" y="16613640"/>
          <a:ext cx="62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95</xdr:row>
      <xdr:rowOff>131760</xdr:rowOff>
    </xdr:from>
    <xdr:to>
      <xdr:col>28</xdr:col>
      <xdr:colOff>114120</xdr:colOff>
      <xdr:row>95</xdr:row>
      <xdr:rowOff>131760</xdr:rowOff>
    </xdr:to>
    <xdr:sp macro="" textlink="">
      <xdr:nvSpPr>
        <xdr:cNvPr id="2186" name="Line 1">
          <a:extLst>
            <a:ext uri="{FF2B5EF4-FFF2-40B4-BE49-F238E27FC236}">
              <a16:creationId xmlns:a16="http://schemas.microsoft.com/office/drawing/2014/main" id="{00000000-0008-0000-0700-00008A080000}"/>
            </a:ext>
          </a:extLst>
        </xdr:cNvPr>
        <xdr:cNvSpPr/>
      </xdr:nvSpPr>
      <xdr:spPr>
        <a:xfrm>
          <a:off x="876240" y="1641924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95</xdr:row>
      <xdr:rowOff>360</xdr:rowOff>
    </xdr:from>
    <xdr:to>
      <xdr:col>3</xdr:col>
      <xdr:colOff>180720</xdr:colOff>
      <xdr:row>96</xdr:row>
      <xdr:rowOff>66600</xdr:rowOff>
    </xdr:to>
    <xdr:sp macro="" textlink="">
      <xdr:nvSpPr>
        <xdr:cNvPr id="2187" name="CustomShape 1">
          <a:extLst>
            <a:ext uri="{FF2B5EF4-FFF2-40B4-BE49-F238E27FC236}">
              <a16:creationId xmlns:a16="http://schemas.microsoft.com/office/drawing/2014/main" id="{00000000-0008-0000-0700-00008B080000}"/>
            </a:ext>
          </a:extLst>
        </xdr:cNvPr>
        <xdr:cNvSpPr/>
      </xdr:nvSpPr>
      <xdr:spPr>
        <a:xfrm>
          <a:off x="212760" y="16287840"/>
          <a:ext cx="624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93</xdr:row>
      <xdr:rowOff>147600</xdr:rowOff>
    </xdr:from>
    <xdr:to>
      <xdr:col>28</xdr:col>
      <xdr:colOff>114120</xdr:colOff>
      <xdr:row>93</xdr:row>
      <xdr:rowOff>147600</xdr:rowOff>
    </xdr:to>
    <xdr:sp macro="" textlink="">
      <xdr:nvSpPr>
        <xdr:cNvPr id="2188" name="Line 1">
          <a:extLst>
            <a:ext uri="{FF2B5EF4-FFF2-40B4-BE49-F238E27FC236}">
              <a16:creationId xmlns:a16="http://schemas.microsoft.com/office/drawing/2014/main" id="{00000000-0008-0000-0700-00008C080000}"/>
            </a:ext>
          </a:extLst>
        </xdr:cNvPr>
        <xdr:cNvSpPr/>
      </xdr:nvSpPr>
      <xdr:spPr>
        <a:xfrm>
          <a:off x="876240" y="160923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212760</xdr:colOff>
      <xdr:row>93</xdr:row>
      <xdr:rowOff>15840</xdr:rowOff>
    </xdr:from>
    <xdr:to>
      <xdr:col>3</xdr:col>
      <xdr:colOff>180720</xdr:colOff>
      <xdr:row>94</xdr:row>
      <xdr:rowOff>83160</xdr:rowOff>
    </xdr:to>
    <xdr:sp macro="" textlink="">
      <xdr:nvSpPr>
        <xdr:cNvPr id="2189" name="CustomShape 1">
          <a:extLst>
            <a:ext uri="{FF2B5EF4-FFF2-40B4-BE49-F238E27FC236}">
              <a16:creationId xmlns:a16="http://schemas.microsoft.com/office/drawing/2014/main" id="{00000000-0008-0000-0700-00008D080000}"/>
            </a:ext>
          </a:extLst>
        </xdr:cNvPr>
        <xdr:cNvSpPr/>
      </xdr:nvSpPr>
      <xdr:spPr>
        <a:xfrm>
          <a:off x="212760" y="15960600"/>
          <a:ext cx="62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91</xdr:row>
      <xdr:rowOff>164520</xdr:rowOff>
    </xdr:from>
    <xdr:to>
      <xdr:col>28</xdr:col>
      <xdr:colOff>114120</xdr:colOff>
      <xdr:row>91</xdr:row>
      <xdr:rowOff>164520</xdr:rowOff>
    </xdr:to>
    <xdr:sp macro="" textlink="">
      <xdr:nvSpPr>
        <xdr:cNvPr id="2190" name="Line 1">
          <a:extLst>
            <a:ext uri="{FF2B5EF4-FFF2-40B4-BE49-F238E27FC236}">
              <a16:creationId xmlns:a16="http://schemas.microsoft.com/office/drawing/2014/main" id="{00000000-0008-0000-0700-00008E080000}"/>
            </a:ext>
          </a:extLst>
        </xdr:cNvPr>
        <xdr:cNvSpPr/>
      </xdr:nvSpPr>
      <xdr:spPr>
        <a:xfrm>
          <a:off x="876240" y="157662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91</xdr:row>
      <xdr:rowOff>32760</xdr:rowOff>
    </xdr:from>
    <xdr:to>
      <xdr:col>3</xdr:col>
      <xdr:colOff>160560</xdr:colOff>
      <xdr:row>92</xdr:row>
      <xdr:rowOff>99000</xdr:rowOff>
    </xdr:to>
    <xdr:sp macro="" textlink="">
      <xdr:nvSpPr>
        <xdr:cNvPr id="2191" name="CustomShape 1">
          <a:extLst>
            <a:ext uri="{FF2B5EF4-FFF2-40B4-BE49-F238E27FC236}">
              <a16:creationId xmlns:a16="http://schemas.microsoft.com/office/drawing/2014/main" id="{00000000-0008-0000-0700-00008F080000}"/>
            </a:ext>
          </a:extLst>
        </xdr:cNvPr>
        <xdr:cNvSpPr/>
      </xdr:nvSpPr>
      <xdr:spPr>
        <a:xfrm>
          <a:off x="111600" y="15634440"/>
          <a:ext cx="705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90</xdr:row>
      <xdr:rowOff>9360</xdr:rowOff>
    </xdr:from>
    <xdr:to>
      <xdr:col>28</xdr:col>
      <xdr:colOff>114120</xdr:colOff>
      <xdr:row>90</xdr:row>
      <xdr:rowOff>9360</xdr:rowOff>
    </xdr:to>
    <xdr:sp macro="" textlink="">
      <xdr:nvSpPr>
        <xdr:cNvPr id="2192" name="Line 1">
          <a:extLst>
            <a:ext uri="{FF2B5EF4-FFF2-40B4-BE49-F238E27FC236}">
              <a16:creationId xmlns:a16="http://schemas.microsoft.com/office/drawing/2014/main" id="{00000000-0008-0000-0700-000090080000}"/>
            </a:ext>
          </a:extLst>
        </xdr:cNvPr>
        <xdr:cNvSpPr/>
      </xdr:nvSpPr>
      <xdr:spPr>
        <a:xfrm>
          <a:off x="876240" y="154396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89</xdr:row>
      <xdr:rowOff>48240</xdr:rowOff>
    </xdr:from>
    <xdr:to>
      <xdr:col>3</xdr:col>
      <xdr:colOff>160560</xdr:colOff>
      <xdr:row>90</xdr:row>
      <xdr:rowOff>115560</xdr:rowOff>
    </xdr:to>
    <xdr:sp macro="" textlink="">
      <xdr:nvSpPr>
        <xdr:cNvPr id="2193" name="CustomShape 1">
          <a:extLst>
            <a:ext uri="{FF2B5EF4-FFF2-40B4-BE49-F238E27FC236}">
              <a16:creationId xmlns:a16="http://schemas.microsoft.com/office/drawing/2014/main" id="{00000000-0008-0000-0700-000091080000}"/>
            </a:ext>
          </a:extLst>
        </xdr:cNvPr>
        <xdr:cNvSpPr/>
      </xdr:nvSpPr>
      <xdr:spPr>
        <a:xfrm>
          <a:off x="111600" y="15307200"/>
          <a:ext cx="705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25200</xdr:rowOff>
    </xdr:from>
    <xdr:to>
      <xdr:col>28</xdr:col>
      <xdr:colOff>114120</xdr:colOff>
      <xdr:row>88</xdr:row>
      <xdr:rowOff>25200</xdr:rowOff>
    </xdr:to>
    <xdr:sp macro="" textlink="">
      <xdr:nvSpPr>
        <xdr:cNvPr id="2194" name="Line 1">
          <a:extLst>
            <a:ext uri="{FF2B5EF4-FFF2-40B4-BE49-F238E27FC236}">
              <a16:creationId xmlns:a16="http://schemas.microsoft.com/office/drawing/2014/main" id="{00000000-0008-0000-0700-000092080000}"/>
            </a:ext>
          </a:extLst>
        </xdr:cNvPr>
        <xdr:cNvSpPr/>
      </xdr:nvSpPr>
      <xdr:spPr>
        <a:xfrm>
          <a:off x="876240" y="15112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111600</xdr:colOff>
      <xdr:row>87</xdr:row>
      <xdr:rowOff>65520</xdr:rowOff>
    </xdr:from>
    <xdr:to>
      <xdr:col>3</xdr:col>
      <xdr:colOff>160560</xdr:colOff>
      <xdr:row>88</xdr:row>
      <xdr:rowOff>131760</xdr:rowOff>
    </xdr:to>
    <xdr:sp macro="" textlink="">
      <xdr:nvSpPr>
        <xdr:cNvPr id="2195" name="CustomShape 1">
          <a:extLst>
            <a:ext uri="{FF2B5EF4-FFF2-40B4-BE49-F238E27FC236}">
              <a16:creationId xmlns:a16="http://schemas.microsoft.com/office/drawing/2014/main" id="{00000000-0008-0000-0700-000093080000}"/>
            </a:ext>
          </a:extLst>
        </xdr:cNvPr>
        <xdr:cNvSpPr/>
      </xdr:nvSpPr>
      <xdr:spPr>
        <a:xfrm>
          <a:off x="111600" y="14981400"/>
          <a:ext cx="705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88</xdr:row>
      <xdr:rowOff>25560</xdr:rowOff>
    </xdr:from>
    <xdr:to>
      <xdr:col>28</xdr:col>
      <xdr:colOff>114120</xdr:colOff>
      <xdr:row>101</xdr:row>
      <xdr:rowOff>82440</xdr:rowOff>
    </xdr:to>
    <xdr:sp macro="" textlink="">
      <xdr:nvSpPr>
        <xdr:cNvPr id="2196" name="CustomShape 1">
          <a:extLst>
            <a:ext uri="{FF2B5EF4-FFF2-40B4-BE49-F238E27FC236}">
              <a16:creationId xmlns:a16="http://schemas.microsoft.com/office/drawing/2014/main" id="{00000000-0008-0000-0700-000094080000}"/>
            </a:ext>
          </a:extLst>
        </xdr:cNvPr>
        <xdr:cNvSpPr/>
      </xdr:nvSpPr>
      <xdr:spPr>
        <a:xfrm>
          <a:off x="876240" y="15113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61560</xdr:colOff>
      <xdr:row>89</xdr:row>
      <xdr:rowOff>138960</xdr:rowOff>
    </xdr:from>
    <xdr:to>
      <xdr:col>24</xdr:col>
      <xdr:colOff>62640</xdr:colOff>
      <xdr:row>98</xdr:row>
      <xdr:rowOff>41400</xdr:rowOff>
    </xdr:to>
    <xdr:sp macro="" textlink="">
      <xdr:nvSpPr>
        <xdr:cNvPr id="2197" name="Line 1">
          <a:extLst>
            <a:ext uri="{FF2B5EF4-FFF2-40B4-BE49-F238E27FC236}">
              <a16:creationId xmlns:a16="http://schemas.microsoft.com/office/drawing/2014/main" id="{00000000-0008-0000-0700-000095080000}"/>
            </a:ext>
          </a:extLst>
        </xdr:cNvPr>
        <xdr:cNvSpPr/>
      </xdr:nvSpPr>
      <xdr:spPr>
        <a:xfrm flipV="1">
          <a:off x="5319360" y="15397920"/>
          <a:ext cx="1080" cy="144540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98</xdr:row>
      <xdr:rowOff>55800</xdr:rowOff>
    </xdr:from>
    <xdr:to>
      <xdr:col>27</xdr:col>
      <xdr:colOff>60480</xdr:colOff>
      <xdr:row>99</xdr:row>
      <xdr:rowOff>123120</xdr:rowOff>
    </xdr:to>
    <xdr:sp macro="" textlink="">
      <xdr:nvSpPr>
        <xdr:cNvPr id="2198" name="CustomShape 1">
          <a:extLst>
            <a:ext uri="{FF2B5EF4-FFF2-40B4-BE49-F238E27FC236}">
              <a16:creationId xmlns:a16="http://schemas.microsoft.com/office/drawing/2014/main" id="{00000000-0008-0000-0700-000096080000}"/>
            </a:ext>
          </a:extLst>
        </xdr:cNvPr>
        <xdr:cNvSpPr/>
      </xdr:nvSpPr>
      <xdr:spPr>
        <a:xfrm>
          <a:off x="5304240" y="1685772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21,062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98</xdr:row>
      <xdr:rowOff>41400</xdr:rowOff>
    </xdr:from>
    <xdr:to>
      <xdr:col>24</xdr:col>
      <xdr:colOff>152280</xdr:colOff>
      <xdr:row>98</xdr:row>
      <xdr:rowOff>41400</xdr:rowOff>
    </xdr:to>
    <xdr:sp macro="" textlink="">
      <xdr:nvSpPr>
        <xdr:cNvPr id="2199" name="Line 1">
          <a:extLst>
            <a:ext uri="{FF2B5EF4-FFF2-40B4-BE49-F238E27FC236}">
              <a16:creationId xmlns:a16="http://schemas.microsoft.com/office/drawing/2014/main" id="{00000000-0008-0000-0700-000097080000}"/>
            </a:ext>
          </a:extLst>
        </xdr:cNvPr>
        <xdr:cNvSpPr/>
      </xdr:nvSpPr>
      <xdr:spPr>
        <a:xfrm>
          <a:off x="5203440" y="168433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34560</xdr:colOff>
      <xdr:row>88</xdr:row>
      <xdr:rowOff>96120</xdr:rowOff>
    </xdr:from>
    <xdr:to>
      <xdr:col>27</xdr:col>
      <xdr:colOff>137160</xdr:colOff>
      <xdr:row>89</xdr:row>
      <xdr:rowOff>163440</xdr:rowOff>
    </xdr:to>
    <xdr:sp macro="" textlink="">
      <xdr:nvSpPr>
        <xdr:cNvPr id="2200" name="CustomShape 1">
          <a:extLst>
            <a:ext uri="{FF2B5EF4-FFF2-40B4-BE49-F238E27FC236}">
              <a16:creationId xmlns:a16="http://schemas.microsoft.com/office/drawing/2014/main" id="{00000000-0008-0000-0700-000098080000}"/>
            </a:ext>
          </a:extLst>
        </xdr:cNvPr>
        <xdr:cNvSpPr/>
      </xdr:nvSpPr>
      <xdr:spPr>
        <a:xfrm>
          <a:off x="5292360" y="1518372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153,795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164880</xdr:colOff>
      <xdr:row>89</xdr:row>
      <xdr:rowOff>138960</xdr:rowOff>
    </xdr:from>
    <xdr:to>
      <xdr:col>24</xdr:col>
      <xdr:colOff>152280</xdr:colOff>
      <xdr:row>89</xdr:row>
      <xdr:rowOff>138960</xdr:rowOff>
    </xdr:to>
    <xdr:sp macro="" textlink="">
      <xdr:nvSpPr>
        <xdr:cNvPr id="2201" name="Line 1">
          <a:extLst>
            <a:ext uri="{FF2B5EF4-FFF2-40B4-BE49-F238E27FC236}">
              <a16:creationId xmlns:a16="http://schemas.microsoft.com/office/drawing/2014/main" id="{00000000-0008-0000-0700-000099080000}"/>
            </a:ext>
          </a:extLst>
        </xdr:cNvPr>
        <xdr:cNvSpPr/>
      </xdr:nvSpPr>
      <xdr:spPr>
        <a:xfrm>
          <a:off x="5203440" y="153979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177480</xdr:colOff>
      <xdr:row>97</xdr:row>
      <xdr:rowOff>10440</xdr:rowOff>
    </xdr:from>
    <xdr:to>
      <xdr:col>24</xdr:col>
      <xdr:colOff>63360</xdr:colOff>
      <xdr:row>97</xdr:row>
      <xdr:rowOff>79920</xdr:rowOff>
    </xdr:to>
    <xdr:sp macro="" textlink="">
      <xdr:nvSpPr>
        <xdr:cNvPr id="2202" name="Line 1">
          <a:extLst>
            <a:ext uri="{FF2B5EF4-FFF2-40B4-BE49-F238E27FC236}">
              <a16:creationId xmlns:a16="http://schemas.microsoft.com/office/drawing/2014/main" id="{00000000-0008-0000-0700-00009A080000}"/>
            </a:ext>
          </a:extLst>
        </xdr:cNvPr>
        <xdr:cNvSpPr/>
      </xdr:nvSpPr>
      <xdr:spPr>
        <a:xfrm flipV="1">
          <a:off x="4339800" y="16641000"/>
          <a:ext cx="981360" cy="694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94</xdr:row>
      <xdr:rowOff>104040</xdr:rowOff>
    </xdr:from>
    <xdr:to>
      <xdr:col>27</xdr:col>
      <xdr:colOff>60480</xdr:colOff>
      <xdr:row>95</xdr:row>
      <xdr:rowOff>171360</xdr:rowOff>
    </xdr:to>
    <xdr:sp macro="" textlink="">
      <xdr:nvSpPr>
        <xdr:cNvPr id="2203" name="CustomShape 1">
          <a:extLst>
            <a:ext uri="{FF2B5EF4-FFF2-40B4-BE49-F238E27FC236}">
              <a16:creationId xmlns:a16="http://schemas.microsoft.com/office/drawing/2014/main" id="{00000000-0008-0000-0700-00009B080000}"/>
            </a:ext>
          </a:extLst>
        </xdr:cNvPr>
        <xdr:cNvSpPr/>
      </xdr:nvSpPr>
      <xdr:spPr>
        <a:xfrm>
          <a:off x="5304240" y="162201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60,966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95</xdr:row>
      <xdr:rowOff>70920</xdr:rowOff>
    </xdr:from>
    <xdr:to>
      <xdr:col>24</xdr:col>
      <xdr:colOff>113760</xdr:colOff>
      <xdr:row>95</xdr:row>
      <xdr:rowOff>171720</xdr:rowOff>
    </xdr:to>
    <xdr:sp macro="" textlink="">
      <xdr:nvSpPr>
        <xdr:cNvPr id="2204" name="CustomShape 1">
          <a:extLst>
            <a:ext uri="{FF2B5EF4-FFF2-40B4-BE49-F238E27FC236}">
              <a16:creationId xmlns:a16="http://schemas.microsoft.com/office/drawing/2014/main" id="{00000000-0008-0000-0700-00009C080000}"/>
            </a:ext>
          </a:extLst>
        </xdr:cNvPr>
        <xdr:cNvSpPr/>
      </xdr:nvSpPr>
      <xdr:spPr>
        <a:xfrm>
          <a:off x="5270400" y="1635840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50760</xdr:colOff>
      <xdr:row>97</xdr:row>
      <xdr:rowOff>51480</xdr:rowOff>
    </xdr:from>
    <xdr:to>
      <xdr:col>19</xdr:col>
      <xdr:colOff>177480</xdr:colOff>
      <xdr:row>97</xdr:row>
      <xdr:rowOff>79920</xdr:rowOff>
    </xdr:to>
    <xdr:sp macro="" textlink="">
      <xdr:nvSpPr>
        <xdr:cNvPr id="2205" name="Line 1">
          <a:extLst>
            <a:ext uri="{FF2B5EF4-FFF2-40B4-BE49-F238E27FC236}">
              <a16:creationId xmlns:a16="http://schemas.microsoft.com/office/drawing/2014/main" id="{00000000-0008-0000-0700-00009D080000}"/>
            </a:ext>
          </a:extLst>
        </xdr:cNvPr>
        <xdr:cNvSpPr/>
      </xdr:nvSpPr>
      <xdr:spPr>
        <a:xfrm>
          <a:off x="3336840" y="16682040"/>
          <a:ext cx="1002960" cy="284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19</xdr:col>
      <xdr:colOff>127080</xdr:colOff>
      <xdr:row>95</xdr:row>
      <xdr:rowOff>140040</xdr:rowOff>
    </xdr:from>
    <xdr:to>
      <xdr:col>20</xdr:col>
      <xdr:colOff>38520</xdr:colOff>
      <xdr:row>96</xdr:row>
      <xdr:rowOff>69120</xdr:rowOff>
    </xdr:to>
    <xdr:sp macro="" textlink="">
      <xdr:nvSpPr>
        <xdr:cNvPr id="2206" name="CustomShape 1">
          <a:extLst>
            <a:ext uri="{FF2B5EF4-FFF2-40B4-BE49-F238E27FC236}">
              <a16:creationId xmlns:a16="http://schemas.microsoft.com/office/drawing/2014/main" id="{00000000-0008-0000-0700-00009E080000}"/>
            </a:ext>
          </a:extLst>
        </xdr:cNvPr>
        <xdr:cNvSpPr/>
      </xdr:nvSpPr>
      <xdr:spPr>
        <a:xfrm>
          <a:off x="4289400" y="16427520"/>
          <a:ext cx="13032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33840</xdr:colOff>
      <xdr:row>94</xdr:row>
      <xdr:rowOff>96840</xdr:rowOff>
    </xdr:from>
    <xdr:to>
      <xdr:col>21</xdr:col>
      <xdr:colOff>46800</xdr:colOff>
      <xdr:row>95</xdr:row>
      <xdr:rowOff>164160</xdr:rowOff>
    </xdr:to>
    <xdr:sp macro="" textlink="">
      <xdr:nvSpPr>
        <xdr:cNvPr id="2207" name="CustomShape 1">
          <a:extLst>
            <a:ext uri="{FF2B5EF4-FFF2-40B4-BE49-F238E27FC236}">
              <a16:creationId xmlns:a16="http://schemas.microsoft.com/office/drawing/2014/main" id="{00000000-0008-0000-0700-00009F080000}"/>
            </a:ext>
          </a:extLst>
        </xdr:cNvPr>
        <xdr:cNvSpPr/>
      </xdr:nvSpPr>
      <xdr:spPr>
        <a:xfrm>
          <a:off x="3976920" y="1621296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54,623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114120</xdr:colOff>
      <xdr:row>97</xdr:row>
      <xdr:rowOff>51480</xdr:rowOff>
    </xdr:from>
    <xdr:to>
      <xdr:col>15</xdr:col>
      <xdr:colOff>50760</xdr:colOff>
      <xdr:row>97</xdr:row>
      <xdr:rowOff>70560</xdr:rowOff>
    </xdr:to>
    <xdr:sp macro="" textlink="">
      <xdr:nvSpPr>
        <xdr:cNvPr id="2208" name="Line 1">
          <a:extLst>
            <a:ext uri="{FF2B5EF4-FFF2-40B4-BE49-F238E27FC236}">
              <a16:creationId xmlns:a16="http://schemas.microsoft.com/office/drawing/2014/main" id="{00000000-0008-0000-0700-0000A0080000}"/>
            </a:ext>
          </a:extLst>
        </xdr:cNvPr>
        <xdr:cNvSpPr/>
      </xdr:nvSpPr>
      <xdr:spPr>
        <a:xfrm flipV="1">
          <a:off x="2304720" y="16682040"/>
          <a:ext cx="1032120" cy="190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0</xdr:colOff>
      <xdr:row>95</xdr:row>
      <xdr:rowOff>150480</xdr:rowOff>
    </xdr:from>
    <xdr:to>
      <xdr:col>15</xdr:col>
      <xdr:colOff>101160</xdr:colOff>
      <xdr:row>96</xdr:row>
      <xdr:rowOff>79560</xdr:rowOff>
    </xdr:to>
    <xdr:sp macro="" textlink="">
      <xdr:nvSpPr>
        <xdr:cNvPr id="2209" name="CustomShape 1">
          <a:extLst>
            <a:ext uri="{FF2B5EF4-FFF2-40B4-BE49-F238E27FC236}">
              <a16:creationId xmlns:a16="http://schemas.microsoft.com/office/drawing/2014/main" id="{00000000-0008-0000-0700-0000A1080000}"/>
            </a:ext>
          </a:extLst>
        </xdr:cNvPr>
        <xdr:cNvSpPr/>
      </xdr:nvSpPr>
      <xdr:spPr>
        <a:xfrm>
          <a:off x="3286080" y="1643796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96480</xdr:colOff>
      <xdr:row>94</xdr:row>
      <xdr:rowOff>107280</xdr:rowOff>
    </xdr:from>
    <xdr:to>
      <xdr:col>16</xdr:col>
      <xdr:colOff>110520</xdr:colOff>
      <xdr:row>96</xdr:row>
      <xdr:rowOff>2160</xdr:rowOff>
    </xdr:to>
    <xdr:sp macro="" textlink="">
      <xdr:nvSpPr>
        <xdr:cNvPr id="2210" name="CustomShape 1">
          <a:extLst>
            <a:ext uri="{FF2B5EF4-FFF2-40B4-BE49-F238E27FC236}">
              <a16:creationId xmlns:a16="http://schemas.microsoft.com/office/drawing/2014/main" id="{00000000-0008-0000-0700-0000A2080000}"/>
            </a:ext>
          </a:extLst>
        </xdr:cNvPr>
        <xdr:cNvSpPr/>
      </xdr:nvSpPr>
      <xdr:spPr>
        <a:xfrm>
          <a:off x="2944440" y="1622340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53,666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177840</xdr:colOff>
      <xdr:row>97</xdr:row>
      <xdr:rowOff>70560</xdr:rowOff>
    </xdr:from>
    <xdr:to>
      <xdr:col>10</xdr:col>
      <xdr:colOff>114120</xdr:colOff>
      <xdr:row>97</xdr:row>
      <xdr:rowOff>76680</xdr:rowOff>
    </xdr:to>
    <xdr:sp macro="" textlink="">
      <xdr:nvSpPr>
        <xdr:cNvPr id="2211" name="Line 1">
          <a:extLst>
            <a:ext uri="{FF2B5EF4-FFF2-40B4-BE49-F238E27FC236}">
              <a16:creationId xmlns:a16="http://schemas.microsoft.com/office/drawing/2014/main" id="{00000000-0008-0000-0700-0000A3080000}"/>
            </a:ext>
          </a:extLst>
        </xdr:cNvPr>
        <xdr:cNvSpPr/>
      </xdr:nvSpPr>
      <xdr:spPr>
        <a:xfrm flipV="1">
          <a:off x="1272960" y="16701120"/>
          <a:ext cx="1031760" cy="61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63360</xdr:colOff>
      <xdr:row>95</xdr:row>
      <xdr:rowOff>166680</xdr:rowOff>
    </xdr:from>
    <xdr:to>
      <xdr:col>10</xdr:col>
      <xdr:colOff>164520</xdr:colOff>
      <xdr:row>96</xdr:row>
      <xdr:rowOff>95760</xdr:rowOff>
    </xdr:to>
    <xdr:sp macro="" textlink="">
      <xdr:nvSpPr>
        <xdr:cNvPr id="2212" name="CustomShape 1">
          <a:extLst>
            <a:ext uri="{FF2B5EF4-FFF2-40B4-BE49-F238E27FC236}">
              <a16:creationId xmlns:a16="http://schemas.microsoft.com/office/drawing/2014/main" id="{00000000-0008-0000-0700-0000A4080000}"/>
            </a:ext>
          </a:extLst>
        </xdr:cNvPr>
        <xdr:cNvSpPr/>
      </xdr:nvSpPr>
      <xdr:spPr>
        <a:xfrm>
          <a:off x="2253960" y="1645416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188280</xdr:colOff>
      <xdr:row>94</xdr:row>
      <xdr:rowOff>123480</xdr:rowOff>
    </xdr:from>
    <xdr:to>
      <xdr:col>11</xdr:col>
      <xdr:colOff>202320</xdr:colOff>
      <xdr:row>96</xdr:row>
      <xdr:rowOff>18360</xdr:rowOff>
    </xdr:to>
    <xdr:sp macro="" textlink="">
      <xdr:nvSpPr>
        <xdr:cNvPr id="2213" name="CustomShape 1">
          <a:extLst>
            <a:ext uri="{FF2B5EF4-FFF2-40B4-BE49-F238E27FC236}">
              <a16:creationId xmlns:a16="http://schemas.microsoft.com/office/drawing/2014/main" id="{00000000-0008-0000-0700-0000A5080000}"/>
            </a:ext>
          </a:extLst>
        </xdr:cNvPr>
        <xdr:cNvSpPr/>
      </xdr:nvSpPr>
      <xdr:spPr>
        <a:xfrm>
          <a:off x="1940760" y="1623960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52,179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95</xdr:row>
      <xdr:rowOff>164160</xdr:rowOff>
    </xdr:from>
    <xdr:to>
      <xdr:col>6</xdr:col>
      <xdr:colOff>37800</xdr:colOff>
      <xdr:row>96</xdr:row>
      <xdr:rowOff>93240</xdr:rowOff>
    </xdr:to>
    <xdr:sp macro="" textlink="">
      <xdr:nvSpPr>
        <xdr:cNvPr id="2214" name="CustomShape 1">
          <a:extLst>
            <a:ext uri="{FF2B5EF4-FFF2-40B4-BE49-F238E27FC236}">
              <a16:creationId xmlns:a16="http://schemas.microsoft.com/office/drawing/2014/main" id="{00000000-0008-0000-0700-0000A6080000}"/>
            </a:ext>
          </a:extLst>
        </xdr:cNvPr>
        <xdr:cNvSpPr/>
      </xdr:nvSpPr>
      <xdr:spPr>
        <a:xfrm>
          <a:off x="1222920" y="16451640"/>
          <a:ext cx="12924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33120</xdr:colOff>
      <xdr:row>94</xdr:row>
      <xdr:rowOff>120960</xdr:rowOff>
    </xdr:from>
    <xdr:to>
      <xdr:col>7</xdr:col>
      <xdr:colOff>47160</xdr:colOff>
      <xdr:row>96</xdr:row>
      <xdr:rowOff>15840</xdr:rowOff>
    </xdr:to>
    <xdr:sp macro="" textlink="">
      <xdr:nvSpPr>
        <xdr:cNvPr id="2215" name="CustomShape 1">
          <a:extLst>
            <a:ext uri="{FF2B5EF4-FFF2-40B4-BE49-F238E27FC236}">
              <a16:creationId xmlns:a16="http://schemas.microsoft.com/office/drawing/2014/main" id="{00000000-0008-0000-0700-0000A7080000}"/>
            </a:ext>
          </a:extLst>
        </xdr:cNvPr>
        <xdr:cNvSpPr/>
      </xdr:nvSpPr>
      <xdr:spPr>
        <a:xfrm>
          <a:off x="909360" y="1623708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52,411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63360</xdr:colOff>
      <xdr:row>101</xdr:row>
      <xdr:rowOff>90000</xdr:rowOff>
    </xdr:from>
    <xdr:to>
      <xdr:col>26</xdr:col>
      <xdr:colOff>167760</xdr:colOff>
      <xdr:row>102</xdr:row>
      <xdr:rowOff>157320</xdr:rowOff>
    </xdr:to>
    <xdr:sp macro="" textlink="">
      <xdr:nvSpPr>
        <xdr:cNvPr id="2216" name="CustomShape 1">
          <a:extLst>
            <a:ext uri="{FF2B5EF4-FFF2-40B4-BE49-F238E27FC236}">
              <a16:creationId xmlns:a16="http://schemas.microsoft.com/office/drawing/2014/main" id="{00000000-0008-0000-0700-0000A8080000}"/>
            </a:ext>
          </a:extLst>
        </xdr:cNvPr>
        <xdr:cNvSpPr/>
      </xdr:nvSpPr>
      <xdr:spPr>
        <a:xfrm>
          <a:off x="5101920" y="1740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18</xdr:col>
      <xdr:colOff>178560</xdr:colOff>
      <xdr:row>101</xdr:row>
      <xdr:rowOff>90000</xdr:rowOff>
    </xdr:from>
    <xdr:to>
      <xdr:col>22</xdr:col>
      <xdr:colOff>64080</xdr:colOff>
      <xdr:row>102</xdr:row>
      <xdr:rowOff>157320</xdr:rowOff>
    </xdr:to>
    <xdr:sp macro="" textlink="">
      <xdr:nvSpPr>
        <xdr:cNvPr id="2217" name="CustomShape 1">
          <a:extLst>
            <a:ext uri="{FF2B5EF4-FFF2-40B4-BE49-F238E27FC236}">
              <a16:creationId xmlns:a16="http://schemas.microsoft.com/office/drawing/2014/main" id="{00000000-0008-0000-0700-0000A9080000}"/>
            </a:ext>
          </a:extLst>
        </xdr:cNvPr>
        <xdr:cNvSpPr/>
      </xdr:nvSpPr>
      <xdr:spPr>
        <a:xfrm>
          <a:off x="4121640" y="1740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51480</xdr:colOff>
      <xdr:row>101</xdr:row>
      <xdr:rowOff>90000</xdr:rowOff>
    </xdr:from>
    <xdr:to>
      <xdr:col>17</xdr:col>
      <xdr:colOff>155160</xdr:colOff>
      <xdr:row>102</xdr:row>
      <xdr:rowOff>157320</xdr:rowOff>
    </xdr:to>
    <xdr:sp macro="" textlink="">
      <xdr:nvSpPr>
        <xdr:cNvPr id="2218" name="CustomShape 1">
          <a:extLst>
            <a:ext uri="{FF2B5EF4-FFF2-40B4-BE49-F238E27FC236}">
              <a16:creationId xmlns:a16="http://schemas.microsoft.com/office/drawing/2014/main" id="{00000000-0008-0000-0700-0000AA080000}"/>
            </a:ext>
          </a:extLst>
        </xdr:cNvPr>
        <xdr:cNvSpPr/>
      </xdr:nvSpPr>
      <xdr:spPr>
        <a:xfrm>
          <a:off x="311832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115200</xdr:colOff>
      <xdr:row>101</xdr:row>
      <xdr:rowOff>90000</xdr:rowOff>
    </xdr:from>
    <xdr:to>
      <xdr:col>12</xdr:col>
      <xdr:colOff>219240</xdr:colOff>
      <xdr:row>102</xdr:row>
      <xdr:rowOff>157320</xdr:rowOff>
    </xdr:to>
    <xdr:sp macro="" textlink="">
      <xdr:nvSpPr>
        <xdr:cNvPr id="2219" name="CustomShape 1">
          <a:extLst>
            <a:ext uri="{FF2B5EF4-FFF2-40B4-BE49-F238E27FC236}">
              <a16:creationId xmlns:a16="http://schemas.microsoft.com/office/drawing/2014/main" id="{00000000-0008-0000-0700-0000AB080000}"/>
            </a:ext>
          </a:extLst>
        </xdr:cNvPr>
        <xdr:cNvSpPr/>
      </xdr:nvSpPr>
      <xdr:spPr>
        <a:xfrm>
          <a:off x="2086560" y="17406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177840</xdr:colOff>
      <xdr:row>101</xdr:row>
      <xdr:rowOff>90000</xdr:rowOff>
    </xdr:from>
    <xdr:to>
      <xdr:col>8</xdr:col>
      <xdr:colOff>63360</xdr:colOff>
      <xdr:row>102</xdr:row>
      <xdr:rowOff>157320</xdr:rowOff>
    </xdr:to>
    <xdr:sp macro="" textlink="">
      <xdr:nvSpPr>
        <xdr:cNvPr id="2220" name="CustomShape 1">
          <a:extLst>
            <a:ext uri="{FF2B5EF4-FFF2-40B4-BE49-F238E27FC236}">
              <a16:creationId xmlns:a16="http://schemas.microsoft.com/office/drawing/2014/main" id="{00000000-0008-0000-0700-0000AC080000}"/>
            </a:ext>
          </a:extLst>
        </xdr:cNvPr>
        <xdr:cNvSpPr/>
      </xdr:nvSpPr>
      <xdr:spPr>
        <a:xfrm>
          <a:off x="1054080" y="1740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24</xdr:col>
      <xdr:colOff>12600</xdr:colOff>
      <xdr:row>96</xdr:row>
      <xdr:rowOff>131400</xdr:rowOff>
    </xdr:from>
    <xdr:to>
      <xdr:col>24</xdr:col>
      <xdr:colOff>113760</xdr:colOff>
      <xdr:row>97</xdr:row>
      <xdr:rowOff>61200</xdr:rowOff>
    </xdr:to>
    <xdr:sp macro="" textlink="">
      <xdr:nvSpPr>
        <xdr:cNvPr id="2221" name="CustomShape 1">
          <a:extLst>
            <a:ext uri="{FF2B5EF4-FFF2-40B4-BE49-F238E27FC236}">
              <a16:creationId xmlns:a16="http://schemas.microsoft.com/office/drawing/2014/main" id="{00000000-0008-0000-0700-0000AD080000}"/>
            </a:ext>
          </a:extLst>
        </xdr:cNvPr>
        <xdr:cNvSpPr/>
      </xdr:nvSpPr>
      <xdr:spPr>
        <a:xfrm>
          <a:off x="5270400" y="165906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24</xdr:col>
      <xdr:colOff>46440</xdr:colOff>
      <xdr:row>96</xdr:row>
      <xdr:rowOff>119880</xdr:rowOff>
    </xdr:from>
    <xdr:to>
      <xdr:col>27</xdr:col>
      <xdr:colOff>60480</xdr:colOff>
      <xdr:row>98</xdr:row>
      <xdr:rowOff>15840</xdr:rowOff>
    </xdr:to>
    <xdr:sp macro="" textlink="">
      <xdr:nvSpPr>
        <xdr:cNvPr id="2222" name="CustomShape 1">
          <a:extLst>
            <a:ext uri="{FF2B5EF4-FFF2-40B4-BE49-F238E27FC236}">
              <a16:creationId xmlns:a16="http://schemas.microsoft.com/office/drawing/2014/main" id="{00000000-0008-0000-0700-0000AE080000}"/>
            </a:ext>
          </a:extLst>
        </xdr:cNvPr>
        <xdr:cNvSpPr/>
      </xdr:nvSpPr>
      <xdr:spPr>
        <a:xfrm>
          <a:off x="5304240" y="1657908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39,598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19</xdr:col>
      <xdr:colOff>127080</xdr:colOff>
      <xdr:row>97</xdr:row>
      <xdr:rowOff>29160</xdr:rowOff>
    </xdr:from>
    <xdr:to>
      <xdr:col>20</xdr:col>
      <xdr:colOff>38520</xdr:colOff>
      <xdr:row>97</xdr:row>
      <xdr:rowOff>130320</xdr:rowOff>
    </xdr:to>
    <xdr:sp macro="" textlink="">
      <xdr:nvSpPr>
        <xdr:cNvPr id="2223" name="CustomShape 1">
          <a:extLst>
            <a:ext uri="{FF2B5EF4-FFF2-40B4-BE49-F238E27FC236}">
              <a16:creationId xmlns:a16="http://schemas.microsoft.com/office/drawing/2014/main" id="{00000000-0008-0000-0700-0000AF080000}"/>
            </a:ext>
          </a:extLst>
        </xdr:cNvPr>
        <xdr:cNvSpPr/>
      </xdr:nvSpPr>
      <xdr:spPr>
        <a:xfrm>
          <a:off x="4289400" y="1665972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18</xdr:col>
      <xdr:colOff>33840</xdr:colOff>
      <xdr:row>97</xdr:row>
      <xdr:rowOff>132120</xdr:rowOff>
    </xdr:from>
    <xdr:to>
      <xdr:col>21</xdr:col>
      <xdr:colOff>46800</xdr:colOff>
      <xdr:row>99</xdr:row>
      <xdr:rowOff>28080</xdr:rowOff>
    </xdr:to>
    <xdr:sp macro="" textlink="">
      <xdr:nvSpPr>
        <xdr:cNvPr id="2224" name="CustomShape 1">
          <a:extLst>
            <a:ext uri="{FF2B5EF4-FFF2-40B4-BE49-F238E27FC236}">
              <a16:creationId xmlns:a16="http://schemas.microsoft.com/office/drawing/2014/main" id="{00000000-0008-0000-0700-0000B0080000}"/>
            </a:ext>
          </a:extLst>
        </xdr:cNvPr>
        <xdr:cNvSpPr/>
      </xdr:nvSpPr>
      <xdr:spPr>
        <a:xfrm>
          <a:off x="3976920" y="1676268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33,222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97</xdr:row>
      <xdr:rowOff>720</xdr:rowOff>
    </xdr:from>
    <xdr:to>
      <xdr:col>15</xdr:col>
      <xdr:colOff>101160</xdr:colOff>
      <xdr:row>97</xdr:row>
      <xdr:rowOff>101880</xdr:rowOff>
    </xdr:to>
    <xdr:sp macro="" textlink="">
      <xdr:nvSpPr>
        <xdr:cNvPr id="2225" name="CustomShape 1">
          <a:extLst>
            <a:ext uri="{FF2B5EF4-FFF2-40B4-BE49-F238E27FC236}">
              <a16:creationId xmlns:a16="http://schemas.microsoft.com/office/drawing/2014/main" id="{00000000-0008-0000-0700-0000B1080000}"/>
            </a:ext>
          </a:extLst>
        </xdr:cNvPr>
        <xdr:cNvSpPr/>
      </xdr:nvSpPr>
      <xdr:spPr>
        <a:xfrm>
          <a:off x="3286080" y="166312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13</xdr:col>
      <xdr:colOff>96480</xdr:colOff>
      <xdr:row>97</xdr:row>
      <xdr:rowOff>103680</xdr:rowOff>
    </xdr:from>
    <xdr:to>
      <xdr:col>16</xdr:col>
      <xdr:colOff>110520</xdr:colOff>
      <xdr:row>98</xdr:row>
      <xdr:rowOff>171000</xdr:rowOff>
    </xdr:to>
    <xdr:sp macro="" textlink="">
      <xdr:nvSpPr>
        <xdr:cNvPr id="2226" name="CustomShape 1">
          <a:extLst>
            <a:ext uri="{FF2B5EF4-FFF2-40B4-BE49-F238E27FC236}">
              <a16:creationId xmlns:a16="http://schemas.microsoft.com/office/drawing/2014/main" id="{00000000-0008-0000-0700-0000B2080000}"/>
            </a:ext>
          </a:extLst>
        </xdr:cNvPr>
        <xdr:cNvSpPr/>
      </xdr:nvSpPr>
      <xdr:spPr>
        <a:xfrm>
          <a:off x="2944440" y="167342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35,845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63360</xdr:colOff>
      <xdr:row>97</xdr:row>
      <xdr:rowOff>19800</xdr:rowOff>
    </xdr:from>
    <xdr:to>
      <xdr:col>10</xdr:col>
      <xdr:colOff>164520</xdr:colOff>
      <xdr:row>97</xdr:row>
      <xdr:rowOff>120960</xdr:rowOff>
    </xdr:to>
    <xdr:sp macro="" textlink="">
      <xdr:nvSpPr>
        <xdr:cNvPr id="2227" name="CustomShape 1">
          <a:extLst>
            <a:ext uri="{FF2B5EF4-FFF2-40B4-BE49-F238E27FC236}">
              <a16:creationId xmlns:a16="http://schemas.microsoft.com/office/drawing/2014/main" id="{00000000-0008-0000-0700-0000B3080000}"/>
            </a:ext>
          </a:extLst>
        </xdr:cNvPr>
        <xdr:cNvSpPr/>
      </xdr:nvSpPr>
      <xdr:spPr>
        <a:xfrm>
          <a:off x="2253960" y="166503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xdr:col>
      <xdr:colOff>188280</xdr:colOff>
      <xdr:row>97</xdr:row>
      <xdr:rowOff>122760</xdr:rowOff>
    </xdr:from>
    <xdr:to>
      <xdr:col>11</xdr:col>
      <xdr:colOff>202320</xdr:colOff>
      <xdr:row>99</xdr:row>
      <xdr:rowOff>18720</xdr:rowOff>
    </xdr:to>
    <xdr:sp macro="" textlink="">
      <xdr:nvSpPr>
        <xdr:cNvPr id="2228" name="CustomShape 1">
          <a:extLst>
            <a:ext uri="{FF2B5EF4-FFF2-40B4-BE49-F238E27FC236}">
              <a16:creationId xmlns:a16="http://schemas.microsoft.com/office/drawing/2014/main" id="{00000000-0008-0000-0700-0000B4080000}"/>
            </a:ext>
          </a:extLst>
        </xdr:cNvPr>
        <xdr:cNvSpPr/>
      </xdr:nvSpPr>
      <xdr:spPr>
        <a:xfrm>
          <a:off x="1940760" y="1675332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34,100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xdr:col>
      <xdr:colOff>127800</xdr:colOff>
      <xdr:row>97</xdr:row>
      <xdr:rowOff>25920</xdr:rowOff>
    </xdr:from>
    <xdr:to>
      <xdr:col>6</xdr:col>
      <xdr:colOff>37800</xdr:colOff>
      <xdr:row>97</xdr:row>
      <xdr:rowOff>127080</xdr:rowOff>
    </xdr:to>
    <xdr:sp macro="" textlink="">
      <xdr:nvSpPr>
        <xdr:cNvPr id="2229" name="CustomShape 1">
          <a:extLst>
            <a:ext uri="{FF2B5EF4-FFF2-40B4-BE49-F238E27FC236}">
              <a16:creationId xmlns:a16="http://schemas.microsoft.com/office/drawing/2014/main" id="{00000000-0008-0000-0700-0000B5080000}"/>
            </a:ext>
          </a:extLst>
        </xdr:cNvPr>
        <xdr:cNvSpPr/>
      </xdr:nvSpPr>
      <xdr:spPr>
        <a:xfrm>
          <a:off x="1222920" y="16656480"/>
          <a:ext cx="1292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33120</xdr:colOff>
      <xdr:row>97</xdr:row>
      <xdr:rowOff>128880</xdr:rowOff>
    </xdr:from>
    <xdr:to>
      <xdr:col>7</xdr:col>
      <xdr:colOff>47160</xdr:colOff>
      <xdr:row>99</xdr:row>
      <xdr:rowOff>24840</xdr:rowOff>
    </xdr:to>
    <xdr:sp macro="" textlink="">
      <xdr:nvSpPr>
        <xdr:cNvPr id="2230" name="CustomShape 1">
          <a:extLst>
            <a:ext uri="{FF2B5EF4-FFF2-40B4-BE49-F238E27FC236}">
              <a16:creationId xmlns:a16="http://schemas.microsoft.com/office/drawing/2014/main" id="{00000000-0008-0000-0700-0000B6080000}"/>
            </a:ext>
          </a:extLst>
        </xdr:cNvPr>
        <xdr:cNvSpPr/>
      </xdr:nvSpPr>
      <xdr:spPr>
        <a:xfrm>
          <a:off x="909360" y="167594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33,529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23</xdr:row>
      <xdr:rowOff>57960</xdr:rowOff>
    </xdr:from>
    <xdr:to>
      <xdr:col>59</xdr:col>
      <xdr:colOff>51120</xdr:colOff>
      <xdr:row>25</xdr:row>
      <xdr:rowOff>31320</xdr:rowOff>
    </xdr:to>
    <xdr:sp macro="" textlink="">
      <xdr:nvSpPr>
        <xdr:cNvPr id="2231" name="CustomShape 1">
          <a:extLst>
            <a:ext uri="{FF2B5EF4-FFF2-40B4-BE49-F238E27FC236}">
              <a16:creationId xmlns:a16="http://schemas.microsoft.com/office/drawing/2014/main" id="{00000000-0008-0000-0700-0000B7080000}"/>
            </a:ext>
          </a:extLst>
        </xdr:cNvPr>
        <xdr:cNvSpPr/>
      </xdr:nvSpPr>
      <xdr:spPr>
        <a:xfrm>
          <a:off x="7575480" y="4001040"/>
          <a:ext cx="54007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労働費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25</xdr:row>
      <xdr:rowOff>57240</xdr:rowOff>
    </xdr:from>
    <xdr:to>
      <xdr:col>43</xdr:col>
      <xdr:colOff>63000</xdr:colOff>
      <xdr:row>26</xdr:row>
      <xdr:rowOff>140040</xdr:rowOff>
    </xdr:to>
    <xdr:sp macro="" textlink="">
      <xdr:nvSpPr>
        <xdr:cNvPr id="2232" name="CustomShape 1">
          <a:extLst>
            <a:ext uri="{FF2B5EF4-FFF2-40B4-BE49-F238E27FC236}">
              <a16:creationId xmlns:a16="http://schemas.microsoft.com/office/drawing/2014/main" id="{00000000-0008-0000-0700-0000B8080000}"/>
            </a:ext>
          </a:extLst>
        </xdr:cNvPr>
        <xdr:cNvSpPr/>
      </xdr:nvSpPr>
      <xdr:spPr>
        <a:xfrm>
          <a:off x="7731360" y="4343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26</xdr:row>
      <xdr:rowOff>89640</xdr:rowOff>
    </xdr:from>
    <xdr:to>
      <xdr:col>43</xdr:col>
      <xdr:colOff>63000</xdr:colOff>
      <xdr:row>27</xdr:row>
      <xdr:rowOff>171720</xdr:rowOff>
    </xdr:to>
    <xdr:sp macro="" textlink="">
      <xdr:nvSpPr>
        <xdr:cNvPr id="2233" name="CustomShape 1">
          <a:extLst>
            <a:ext uri="{FF2B5EF4-FFF2-40B4-BE49-F238E27FC236}">
              <a16:creationId xmlns:a16="http://schemas.microsoft.com/office/drawing/2014/main" id="{00000000-0008-0000-0700-0000B9080000}"/>
            </a:ext>
          </a:extLst>
        </xdr:cNvPr>
        <xdr:cNvSpPr/>
      </xdr:nvSpPr>
      <xdr:spPr>
        <a:xfrm>
          <a:off x="7731360" y="4547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36/63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25</xdr:row>
      <xdr:rowOff>57240</xdr:rowOff>
    </xdr:from>
    <xdr:to>
      <xdr:col>48</xdr:col>
      <xdr:colOff>126720</xdr:colOff>
      <xdr:row>26</xdr:row>
      <xdr:rowOff>140040</xdr:rowOff>
    </xdr:to>
    <xdr:sp macro="" textlink="">
      <xdr:nvSpPr>
        <xdr:cNvPr id="2234" name="CustomShape 1">
          <a:extLst>
            <a:ext uri="{FF2B5EF4-FFF2-40B4-BE49-F238E27FC236}">
              <a16:creationId xmlns:a16="http://schemas.microsoft.com/office/drawing/2014/main" id="{00000000-0008-0000-0700-0000BA080000}"/>
            </a:ext>
          </a:extLst>
        </xdr:cNvPr>
        <xdr:cNvSpPr/>
      </xdr:nvSpPr>
      <xdr:spPr>
        <a:xfrm>
          <a:off x="8890560" y="4343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26</xdr:row>
      <xdr:rowOff>89640</xdr:rowOff>
    </xdr:from>
    <xdr:to>
      <xdr:col>48</xdr:col>
      <xdr:colOff>126720</xdr:colOff>
      <xdr:row>27</xdr:row>
      <xdr:rowOff>171720</xdr:rowOff>
    </xdr:to>
    <xdr:sp macro="" textlink="">
      <xdr:nvSpPr>
        <xdr:cNvPr id="2235" name="CustomShape 1">
          <a:extLst>
            <a:ext uri="{FF2B5EF4-FFF2-40B4-BE49-F238E27FC236}">
              <a16:creationId xmlns:a16="http://schemas.microsoft.com/office/drawing/2014/main" id="{00000000-0008-0000-0700-0000BB080000}"/>
            </a:ext>
          </a:extLst>
        </xdr:cNvPr>
        <xdr:cNvSpPr/>
      </xdr:nvSpPr>
      <xdr:spPr>
        <a:xfrm>
          <a:off x="8890560" y="4547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767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25</xdr:row>
      <xdr:rowOff>57240</xdr:rowOff>
    </xdr:from>
    <xdr:to>
      <xdr:col>54</xdr:col>
      <xdr:colOff>126720</xdr:colOff>
      <xdr:row>26</xdr:row>
      <xdr:rowOff>140040</xdr:rowOff>
    </xdr:to>
    <xdr:sp macro="" textlink="">
      <xdr:nvSpPr>
        <xdr:cNvPr id="2236" name="CustomShape 1">
          <a:extLst>
            <a:ext uri="{FF2B5EF4-FFF2-40B4-BE49-F238E27FC236}">
              <a16:creationId xmlns:a16="http://schemas.microsoft.com/office/drawing/2014/main" id="{00000000-0008-0000-0700-0000BC080000}"/>
            </a:ext>
          </a:extLst>
        </xdr:cNvPr>
        <xdr:cNvSpPr/>
      </xdr:nvSpPr>
      <xdr:spPr>
        <a:xfrm>
          <a:off x="10204920" y="4343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26</xdr:row>
      <xdr:rowOff>89640</xdr:rowOff>
    </xdr:from>
    <xdr:to>
      <xdr:col>54</xdr:col>
      <xdr:colOff>126720</xdr:colOff>
      <xdr:row>27</xdr:row>
      <xdr:rowOff>171720</xdr:rowOff>
    </xdr:to>
    <xdr:sp macro="" textlink="">
      <xdr:nvSpPr>
        <xdr:cNvPr id="2237" name="CustomShape 1">
          <a:extLst>
            <a:ext uri="{FF2B5EF4-FFF2-40B4-BE49-F238E27FC236}">
              <a16:creationId xmlns:a16="http://schemas.microsoft.com/office/drawing/2014/main" id="{00000000-0008-0000-0700-0000BD080000}"/>
            </a:ext>
          </a:extLst>
        </xdr:cNvPr>
        <xdr:cNvSpPr/>
      </xdr:nvSpPr>
      <xdr:spPr>
        <a:xfrm>
          <a:off x="10204920" y="4547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820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macro="" textlink="">
      <xdr:nvSpPr>
        <xdr:cNvPr id="2238" name="CustomShape 1">
          <a:extLst>
            <a:ext uri="{FF2B5EF4-FFF2-40B4-BE49-F238E27FC236}">
              <a16:creationId xmlns:a16="http://schemas.microsoft.com/office/drawing/2014/main" id="{00000000-0008-0000-0700-0000BE080000}"/>
            </a:ext>
          </a:extLst>
        </xdr:cNvPr>
        <xdr:cNvSpPr/>
      </xdr:nvSpPr>
      <xdr:spPr>
        <a:xfrm>
          <a:off x="7575480" y="4826160"/>
          <a:ext cx="54007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34</xdr:col>
      <xdr:colOff>60120</xdr:colOff>
      <xdr:row>27</xdr:row>
      <xdr:rowOff>7200</xdr:rowOff>
    </xdr:from>
    <xdr:to>
      <xdr:col>36</xdr:col>
      <xdr:colOff>29880</xdr:colOff>
      <xdr:row>28</xdr:row>
      <xdr:rowOff>43560</xdr:rowOff>
    </xdr:to>
    <xdr:sp macro="" textlink="">
      <xdr:nvSpPr>
        <xdr:cNvPr id="2239" name="CustomShape 1">
          <a:extLst>
            <a:ext uri="{FF2B5EF4-FFF2-40B4-BE49-F238E27FC236}">
              <a16:creationId xmlns:a16="http://schemas.microsoft.com/office/drawing/2014/main" id="{00000000-0008-0000-0700-0000BF080000}"/>
            </a:ext>
          </a:extLst>
        </xdr:cNvPr>
        <xdr:cNvSpPr/>
      </xdr:nvSpPr>
      <xdr:spPr>
        <a:xfrm>
          <a:off x="7508520" y="4636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41</xdr:row>
      <xdr:rowOff>82440</xdr:rowOff>
    </xdr:from>
    <xdr:to>
      <xdr:col>59</xdr:col>
      <xdr:colOff>51120</xdr:colOff>
      <xdr:row>41</xdr:row>
      <xdr:rowOff>82440</xdr:rowOff>
    </xdr:to>
    <xdr:sp macro="" textlink="">
      <xdr:nvSpPr>
        <xdr:cNvPr id="2240" name="Line 1">
          <a:extLst>
            <a:ext uri="{FF2B5EF4-FFF2-40B4-BE49-F238E27FC236}">
              <a16:creationId xmlns:a16="http://schemas.microsoft.com/office/drawing/2014/main" id="{00000000-0008-0000-0700-0000C0080000}"/>
            </a:ext>
          </a:extLst>
        </xdr:cNvPr>
        <xdr:cNvSpPr/>
      </xdr:nvSpPr>
      <xdr:spPr>
        <a:xfrm>
          <a:off x="7575120" y="7111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126720</xdr:colOff>
      <xdr:row>39</xdr:row>
      <xdr:rowOff>44640</xdr:rowOff>
    </xdr:from>
    <xdr:to>
      <xdr:col>59</xdr:col>
      <xdr:colOff>51120</xdr:colOff>
      <xdr:row>39</xdr:row>
      <xdr:rowOff>44640</xdr:rowOff>
    </xdr:to>
    <xdr:sp macro="" textlink="">
      <xdr:nvSpPr>
        <xdr:cNvPr id="2241" name="Line 1">
          <a:extLst>
            <a:ext uri="{FF2B5EF4-FFF2-40B4-BE49-F238E27FC236}">
              <a16:creationId xmlns:a16="http://schemas.microsoft.com/office/drawing/2014/main" id="{00000000-0008-0000-0700-0000C1080000}"/>
            </a:ext>
          </a:extLst>
        </xdr:cNvPr>
        <xdr:cNvSpPr/>
      </xdr:nvSpPr>
      <xdr:spPr>
        <a:xfrm>
          <a:off x="7575120" y="673092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33</xdr:col>
      <xdr:colOff>63360</xdr:colOff>
      <xdr:row>38</xdr:row>
      <xdr:rowOff>84600</xdr:rowOff>
    </xdr:from>
    <xdr:to>
      <xdr:col>34</xdr:col>
      <xdr:colOff>104760</xdr:colOff>
      <xdr:row>39</xdr:row>
      <xdr:rowOff>151920</xdr:rowOff>
    </xdr:to>
    <xdr:sp macro="" textlink="">
      <xdr:nvSpPr>
        <xdr:cNvPr id="2242" name="CustomShape 1">
          <a:extLst>
            <a:ext uri="{FF2B5EF4-FFF2-40B4-BE49-F238E27FC236}">
              <a16:creationId xmlns:a16="http://schemas.microsoft.com/office/drawing/2014/main" id="{00000000-0008-0000-0700-0000C2080000}"/>
            </a:ext>
          </a:extLst>
        </xdr:cNvPr>
        <xdr:cNvSpPr/>
      </xdr:nvSpPr>
      <xdr:spPr>
        <a:xfrm>
          <a:off x="7292520" y="659952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37</xdr:row>
      <xdr:rowOff>6120</xdr:rowOff>
    </xdr:from>
    <xdr:to>
      <xdr:col>59</xdr:col>
      <xdr:colOff>51120</xdr:colOff>
      <xdr:row>37</xdr:row>
      <xdr:rowOff>6120</xdr:rowOff>
    </xdr:to>
    <xdr:sp macro="" textlink="">
      <xdr:nvSpPr>
        <xdr:cNvPr id="2243" name="Line 1">
          <a:extLst>
            <a:ext uri="{FF2B5EF4-FFF2-40B4-BE49-F238E27FC236}">
              <a16:creationId xmlns:a16="http://schemas.microsoft.com/office/drawing/2014/main" id="{00000000-0008-0000-0700-0000C3080000}"/>
            </a:ext>
          </a:extLst>
        </xdr:cNvPr>
        <xdr:cNvSpPr/>
      </xdr:nvSpPr>
      <xdr:spPr>
        <a:xfrm>
          <a:off x="7575120" y="634968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32</xdr:col>
      <xdr:colOff>2520</xdr:colOff>
      <xdr:row>36</xdr:row>
      <xdr:rowOff>45720</xdr:rowOff>
    </xdr:from>
    <xdr:to>
      <xdr:col>34</xdr:col>
      <xdr:colOff>108000</xdr:colOff>
      <xdr:row>37</xdr:row>
      <xdr:rowOff>113040</xdr:rowOff>
    </xdr:to>
    <xdr:sp macro="" textlink="">
      <xdr:nvSpPr>
        <xdr:cNvPr id="2244" name="CustomShape 1">
          <a:extLst>
            <a:ext uri="{FF2B5EF4-FFF2-40B4-BE49-F238E27FC236}">
              <a16:creationId xmlns:a16="http://schemas.microsoft.com/office/drawing/2014/main" id="{00000000-0008-0000-0700-0000C4080000}"/>
            </a:ext>
          </a:extLst>
        </xdr:cNvPr>
        <xdr:cNvSpPr/>
      </xdr:nvSpPr>
      <xdr:spPr>
        <a:xfrm>
          <a:off x="7012800" y="6217920"/>
          <a:ext cx="543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34</xdr:row>
      <xdr:rowOff>140040</xdr:rowOff>
    </xdr:from>
    <xdr:to>
      <xdr:col>59</xdr:col>
      <xdr:colOff>51120</xdr:colOff>
      <xdr:row>34</xdr:row>
      <xdr:rowOff>140040</xdr:rowOff>
    </xdr:to>
    <xdr:sp macro="" textlink="">
      <xdr:nvSpPr>
        <xdr:cNvPr id="2245" name="Line 1">
          <a:extLst>
            <a:ext uri="{FF2B5EF4-FFF2-40B4-BE49-F238E27FC236}">
              <a16:creationId xmlns:a16="http://schemas.microsoft.com/office/drawing/2014/main" id="{00000000-0008-0000-0700-0000C5080000}"/>
            </a:ext>
          </a:extLst>
        </xdr:cNvPr>
        <xdr:cNvSpPr/>
      </xdr:nvSpPr>
      <xdr:spPr>
        <a:xfrm>
          <a:off x="7575120" y="596916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32</xdr:col>
      <xdr:colOff>2520</xdr:colOff>
      <xdr:row>34</xdr:row>
      <xdr:rowOff>8280</xdr:rowOff>
    </xdr:from>
    <xdr:to>
      <xdr:col>34</xdr:col>
      <xdr:colOff>108000</xdr:colOff>
      <xdr:row>35</xdr:row>
      <xdr:rowOff>75600</xdr:rowOff>
    </xdr:to>
    <xdr:sp macro="" textlink="">
      <xdr:nvSpPr>
        <xdr:cNvPr id="2246" name="CustomShape 1">
          <a:extLst>
            <a:ext uri="{FF2B5EF4-FFF2-40B4-BE49-F238E27FC236}">
              <a16:creationId xmlns:a16="http://schemas.microsoft.com/office/drawing/2014/main" id="{00000000-0008-0000-0700-0000C6080000}"/>
            </a:ext>
          </a:extLst>
        </xdr:cNvPr>
        <xdr:cNvSpPr/>
      </xdr:nvSpPr>
      <xdr:spPr>
        <a:xfrm>
          <a:off x="7012800" y="5837400"/>
          <a:ext cx="543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32</xdr:row>
      <xdr:rowOff>101520</xdr:rowOff>
    </xdr:from>
    <xdr:to>
      <xdr:col>59</xdr:col>
      <xdr:colOff>51120</xdr:colOff>
      <xdr:row>32</xdr:row>
      <xdr:rowOff>101520</xdr:rowOff>
    </xdr:to>
    <xdr:sp macro="" textlink="">
      <xdr:nvSpPr>
        <xdr:cNvPr id="2247" name="Line 1">
          <a:extLst>
            <a:ext uri="{FF2B5EF4-FFF2-40B4-BE49-F238E27FC236}">
              <a16:creationId xmlns:a16="http://schemas.microsoft.com/office/drawing/2014/main" id="{00000000-0008-0000-0700-0000C7080000}"/>
            </a:ext>
          </a:extLst>
        </xdr:cNvPr>
        <xdr:cNvSpPr/>
      </xdr:nvSpPr>
      <xdr:spPr>
        <a:xfrm>
          <a:off x="7575120" y="558792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32</xdr:col>
      <xdr:colOff>2520</xdr:colOff>
      <xdr:row>31</xdr:row>
      <xdr:rowOff>141480</xdr:rowOff>
    </xdr:from>
    <xdr:to>
      <xdr:col>34</xdr:col>
      <xdr:colOff>108000</xdr:colOff>
      <xdr:row>33</xdr:row>
      <xdr:rowOff>36360</xdr:rowOff>
    </xdr:to>
    <xdr:sp macro="" textlink="">
      <xdr:nvSpPr>
        <xdr:cNvPr id="2248" name="CustomShape 1">
          <a:extLst>
            <a:ext uri="{FF2B5EF4-FFF2-40B4-BE49-F238E27FC236}">
              <a16:creationId xmlns:a16="http://schemas.microsoft.com/office/drawing/2014/main" id="{00000000-0008-0000-0700-0000C8080000}"/>
            </a:ext>
          </a:extLst>
        </xdr:cNvPr>
        <xdr:cNvSpPr/>
      </xdr:nvSpPr>
      <xdr:spPr>
        <a:xfrm>
          <a:off x="7012800" y="5456160"/>
          <a:ext cx="543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30</xdr:row>
      <xdr:rowOff>63720</xdr:rowOff>
    </xdr:from>
    <xdr:to>
      <xdr:col>59</xdr:col>
      <xdr:colOff>51120</xdr:colOff>
      <xdr:row>30</xdr:row>
      <xdr:rowOff>63720</xdr:rowOff>
    </xdr:to>
    <xdr:sp macro="" textlink="">
      <xdr:nvSpPr>
        <xdr:cNvPr id="2249" name="Line 1">
          <a:extLst>
            <a:ext uri="{FF2B5EF4-FFF2-40B4-BE49-F238E27FC236}">
              <a16:creationId xmlns:a16="http://schemas.microsoft.com/office/drawing/2014/main" id="{00000000-0008-0000-0700-0000C9080000}"/>
            </a:ext>
          </a:extLst>
        </xdr:cNvPr>
        <xdr:cNvSpPr/>
      </xdr:nvSpPr>
      <xdr:spPr>
        <a:xfrm>
          <a:off x="7575120" y="520704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32</xdr:col>
      <xdr:colOff>2520</xdr:colOff>
      <xdr:row>29</xdr:row>
      <xdr:rowOff>102960</xdr:rowOff>
    </xdr:from>
    <xdr:to>
      <xdr:col>34</xdr:col>
      <xdr:colOff>108000</xdr:colOff>
      <xdr:row>30</xdr:row>
      <xdr:rowOff>170280</xdr:rowOff>
    </xdr:to>
    <xdr:sp macro="" textlink="">
      <xdr:nvSpPr>
        <xdr:cNvPr id="2250" name="CustomShape 1">
          <a:extLst>
            <a:ext uri="{FF2B5EF4-FFF2-40B4-BE49-F238E27FC236}">
              <a16:creationId xmlns:a16="http://schemas.microsoft.com/office/drawing/2014/main" id="{00000000-0008-0000-0700-0000CA080000}"/>
            </a:ext>
          </a:extLst>
        </xdr:cNvPr>
        <xdr:cNvSpPr/>
      </xdr:nvSpPr>
      <xdr:spPr>
        <a:xfrm>
          <a:off x="7012800" y="5074920"/>
          <a:ext cx="543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28</xdr:row>
      <xdr:rowOff>25200</xdr:rowOff>
    </xdr:from>
    <xdr:to>
      <xdr:col>59</xdr:col>
      <xdr:colOff>51120</xdr:colOff>
      <xdr:row>28</xdr:row>
      <xdr:rowOff>25200</xdr:rowOff>
    </xdr:to>
    <xdr:sp macro="" textlink="">
      <xdr:nvSpPr>
        <xdr:cNvPr id="2251" name="Line 1">
          <a:extLst>
            <a:ext uri="{FF2B5EF4-FFF2-40B4-BE49-F238E27FC236}">
              <a16:creationId xmlns:a16="http://schemas.microsoft.com/office/drawing/2014/main" id="{00000000-0008-0000-0700-0000CB080000}"/>
            </a:ext>
          </a:extLst>
        </xdr:cNvPr>
        <xdr:cNvSpPr/>
      </xdr:nvSpPr>
      <xdr:spPr>
        <a:xfrm>
          <a:off x="7575120" y="4825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32</xdr:col>
      <xdr:colOff>2520</xdr:colOff>
      <xdr:row>27</xdr:row>
      <xdr:rowOff>65520</xdr:rowOff>
    </xdr:from>
    <xdr:to>
      <xdr:col>34</xdr:col>
      <xdr:colOff>108000</xdr:colOff>
      <xdr:row>28</xdr:row>
      <xdr:rowOff>131760</xdr:rowOff>
    </xdr:to>
    <xdr:sp macro="" textlink="">
      <xdr:nvSpPr>
        <xdr:cNvPr id="2252" name="CustomShape 1">
          <a:extLst>
            <a:ext uri="{FF2B5EF4-FFF2-40B4-BE49-F238E27FC236}">
              <a16:creationId xmlns:a16="http://schemas.microsoft.com/office/drawing/2014/main" id="{00000000-0008-0000-0700-0000CC080000}"/>
            </a:ext>
          </a:extLst>
        </xdr:cNvPr>
        <xdr:cNvSpPr/>
      </xdr:nvSpPr>
      <xdr:spPr>
        <a:xfrm>
          <a:off x="7012800" y="4694400"/>
          <a:ext cx="543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28</xdr:row>
      <xdr:rowOff>25560</xdr:rowOff>
    </xdr:from>
    <xdr:to>
      <xdr:col>59</xdr:col>
      <xdr:colOff>51120</xdr:colOff>
      <xdr:row>41</xdr:row>
      <xdr:rowOff>82440</xdr:rowOff>
    </xdr:to>
    <xdr:sp macro="" textlink="">
      <xdr:nvSpPr>
        <xdr:cNvPr id="2253" name="CustomShape 1">
          <a:extLst>
            <a:ext uri="{FF2B5EF4-FFF2-40B4-BE49-F238E27FC236}">
              <a16:creationId xmlns:a16="http://schemas.microsoft.com/office/drawing/2014/main" id="{00000000-0008-0000-0700-0000CD080000}"/>
            </a:ext>
          </a:extLst>
        </xdr:cNvPr>
        <xdr:cNvSpPr/>
      </xdr:nvSpPr>
      <xdr:spPr>
        <a:xfrm>
          <a:off x="7575480" y="4826160"/>
          <a:ext cx="54007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188280</xdr:colOff>
      <xdr:row>29</xdr:row>
      <xdr:rowOff>150120</xdr:rowOff>
    </xdr:from>
    <xdr:to>
      <xdr:col>54</xdr:col>
      <xdr:colOff>189720</xdr:colOff>
      <xdr:row>39</xdr:row>
      <xdr:rowOff>44640</xdr:rowOff>
    </xdr:to>
    <xdr:sp macro="" textlink="">
      <xdr:nvSpPr>
        <xdr:cNvPr id="2254" name="Line 1">
          <a:extLst>
            <a:ext uri="{FF2B5EF4-FFF2-40B4-BE49-F238E27FC236}">
              <a16:creationId xmlns:a16="http://schemas.microsoft.com/office/drawing/2014/main" id="{00000000-0008-0000-0700-0000CE080000}"/>
            </a:ext>
          </a:extLst>
        </xdr:cNvPr>
        <xdr:cNvSpPr/>
      </xdr:nvSpPr>
      <xdr:spPr>
        <a:xfrm flipV="1">
          <a:off x="12018240" y="5122080"/>
          <a:ext cx="1440" cy="160884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55</xdr:col>
      <xdr:colOff>41760</xdr:colOff>
      <xdr:row>39</xdr:row>
      <xdr:rowOff>59040</xdr:rowOff>
    </xdr:from>
    <xdr:to>
      <xdr:col>56</xdr:col>
      <xdr:colOff>90720</xdr:colOff>
      <xdr:row>40</xdr:row>
      <xdr:rowOff>125280</xdr:rowOff>
    </xdr:to>
    <xdr:sp macro="" textlink="">
      <xdr:nvSpPr>
        <xdr:cNvPr id="2255" name="CustomShape 1">
          <a:extLst>
            <a:ext uri="{FF2B5EF4-FFF2-40B4-BE49-F238E27FC236}">
              <a16:creationId xmlns:a16="http://schemas.microsoft.com/office/drawing/2014/main" id="{00000000-0008-0000-0700-0000CF080000}"/>
            </a:ext>
          </a:extLst>
        </xdr:cNvPr>
        <xdr:cNvSpPr/>
      </xdr:nvSpPr>
      <xdr:spPr>
        <a:xfrm>
          <a:off x="12090600" y="674532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39</xdr:row>
      <xdr:rowOff>44640</xdr:rowOff>
    </xdr:from>
    <xdr:to>
      <xdr:col>55</xdr:col>
      <xdr:colOff>88920</xdr:colOff>
      <xdr:row>39</xdr:row>
      <xdr:rowOff>44640</xdr:rowOff>
    </xdr:to>
    <xdr:sp macro="" textlink="">
      <xdr:nvSpPr>
        <xdr:cNvPr id="2256" name="Line 1">
          <a:extLst>
            <a:ext uri="{FF2B5EF4-FFF2-40B4-BE49-F238E27FC236}">
              <a16:creationId xmlns:a16="http://schemas.microsoft.com/office/drawing/2014/main" id="{00000000-0008-0000-0700-0000D0080000}"/>
            </a:ext>
          </a:extLst>
        </xdr:cNvPr>
        <xdr:cNvSpPr/>
      </xdr:nvSpPr>
      <xdr:spPr>
        <a:xfrm>
          <a:off x="11931480" y="673092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213480</xdr:colOff>
      <xdr:row>28</xdr:row>
      <xdr:rowOff>107280</xdr:rowOff>
    </xdr:from>
    <xdr:to>
      <xdr:col>57</xdr:col>
      <xdr:colOff>138960</xdr:colOff>
      <xdr:row>30</xdr:row>
      <xdr:rowOff>3240</xdr:rowOff>
    </xdr:to>
    <xdr:sp macro="" textlink="">
      <xdr:nvSpPr>
        <xdr:cNvPr id="2257" name="CustomShape 1">
          <a:extLst>
            <a:ext uri="{FF2B5EF4-FFF2-40B4-BE49-F238E27FC236}">
              <a16:creationId xmlns:a16="http://schemas.microsoft.com/office/drawing/2014/main" id="{00000000-0008-0000-0700-0000D1080000}"/>
            </a:ext>
          </a:extLst>
        </xdr:cNvPr>
        <xdr:cNvSpPr/>
      </xdr:nvSpPr>
      <xdr:spPr>
        <a:xfrm>
          <a:off x="12043440" y="490788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4,222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29</xdr:row>
      <xdr:rowOff>150120</xdr:rowOff>
    </xdr:from>
    <xdr:to>
      <xdr:col>55</xdr:col>
      <xdr:colOff>88920</xdr:colOff>
      <xdr:row>29</xdr:row>
      <xdr:rowOff>150120</xdr:rowOff>
    </xdr:to>
    <xdr:sp macro="" textlink="">
      <xdr:nvSpPr>
        <xdr:cNvPr id="2258" name="Line 1">
          <a:extLst>
            <a:ext uri="{FF2B5EF4-FFF2-40B4-BE49-F238E27FC236}">
              <a16:creationId xmlns:a16="http://schemas.microsoft.com/office/drawing/2014/main" id="{00000000-0008-0000-0700-0000D2080000}"/>
            </a:ext>
          </a:extLst>
        </xdr:cNvPr>
        <xdr:cNvSpPr/>
      </xdr:nvSpPr>
      <xdr:spPr>
        <a:xfrm>
          <a:off x="11931480" y="512208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114120</xdr:colOff>
      <xdr:row>39</xdr:row>
      <xdr:rowOff>44640</xdr:rowOff>
    </xdr:from>
    <xdr:to>
      <xdr:col>54</xdr:col>
      <xdr:colOff>218880</xdr:colOff>
      <xdr:row>39</xdr:row>
      <xdr:rowOff>44640</xdr:rowOff>
    </xdr:to>
    <xdr:sp macro="" textlink="">
      <xdr:nvSpPr>
        <xdr:cNvPr id="2259" name="Line 1">
          <a:extLst>
            <a:ext uri="{FF2B5EF4-FFF2-40B4-BE49-F238E27FC236}">
              <a16:creationId xmlns:a16="http://schemas.microsoft.com/office/drawing/2014/main" id="{00000000-0008-0000-0700-0000D3080000}"/>
            </a:ext>
          </a:extLst>
        </xdr:cNvPr>
        <xdr:cNvSpPr/>
      </xdr:nvSpPr>
      <xdr:spPr>
        <a:xfrm>
          <a:off x="11067840" y="6730920"/>
          <a:ext cx="98100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55</xdr:col>
      <xdr:colOff>18360</xdr:colOff>
      <xdr:row>36</xdr:row>
      <xdr:rowOff>170640</xdr:rowOff>
    </xdr:from>
    <xdr:to>
      <xdr:col>57</xdr:col>
      <xdr:colOff>25200</xdr:colOff>
      <xdr:row>38</xdr:row>
      <xdr:rowOff>66600</xdr:rowOff>
    </xdr:to>
    <xdr:sp macro="" textlink="">
      <xdr:nvSpPr>
        <xdr:cNvPr id="2260" name="CustomShape 1">
          <a:extLst>
            <a:ext uri="{FF2B5EF4-FFF2-40B4-BE49-F238E27FC236}">
              <a16:creationId xmlns:a16="http://schemas.microsoft.com/office/drawing/2014/main" id="{00000000-0008-0000-0700-0000D4080000}"/>
            </a:ext>
          </a:extLst>
        </xdr:cNvPr>
        <xdr:cNvSpPr/>
      </xdr:nvSpPr>
      <xdr:spPr>
        <a:xfrm>
          <a:off x="12067200" y="6342840"/>
          <a:ext cx="44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522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37</xdr:row>
      <xdr:rowOff>137520</xdr:rowOff>
    </xdr:from>
    <xdr:to>
      <xdr:col>55</xdr:col>
      <xdr:colOff>51120</xdr:colOff>
      <xdr:row>38</xdr:row>
      <xdr:rowOff>68040</xdr:rowOff>
    </xdr:to>
    <xdr:sp macro="" textlink="">
      <xdr:nvSpPr>
        <xdr:cNvPr id="2261" name="CustomShape 1">
          <a:extLst>
            <a:ext uri="{FF2B5EF4-FFF2-40B4-BE49-F238E27FC236}">
              <a16:creationId xmlns:a16="http://schemas.microsoft.com/office/drawing/2014/main" id="{00000000-0008-0000-0700-0000D5080000}"/>
            </a:ext>
          </a:extLst>
        </xdr:cNvPr>
        <xdr:cNvSpPr/>
      </xdr:nvSpPr>
      <xdr:spPr>
        <a:xfrm>
          <a:off x="11969640" y="6481080"/>
          <a:ext cx="13032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177480</xdr:colOff>
      <xdr:row>39</xdr:row>
      <xdr:rowOff>44640</xdr:rowOff>
    </xdr:from>
    <xdr:to>
      <xdr:col>50</xdr:col>
      <xdr:colOff>114120</xdr:colOff>
      <xdr:row>39</xdr:row>
      <xdr:rowOff>44640</xdr:rowOff>
    </xdr:to>
    <xdr:sp macro="" textlink="">
      <xdr:nvSpPr>
        <xdr:cNvPr id="2262" name="Line 1">
          <a:extLst>
            <a:ext uri="{FF2B5EF4-FFF2-40B4-BE49-F238E27FC236}">
              <a16:creationId xmlns:a16="http://schemas.microsoft.com/office/drawing/2014/main" id="{00000000-0008-0000-0700-0000D6080000}"/>
            </a:ext>
          </a:extLst>
        </xdr:cNvPr>
        <xdr:cNvSpPr/>
      </xdr:nvSpPr>
      <xdr:spPr>
        <a:xfrm>
          <a:off x="10035720" y="6730920"/>
          <a:ext cx="103212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63360</xdr:colOff>
      <xdr:row>37</xdr:row>
      <xdr:rowOff>113760</xdr:rowOff>
    </xdr:from>
    <xdr:to>
      <xdr:col>50</xdr:col>
      <xdr:colOff>164520</xdr:colOff>
      <xdr:row>38</xdr:row>
      <xdr:rowOff>44280</xdr:rowOff>
    </xdr:to>
    <xdr:sp macro="" textlink="">
      <xdr:nvSpPr>
        <xdr:cNvPr id="2263" name="CustomShape 1">
          <a:extLst>
            <a:ext uri="{FF2B5EF4-FFF2-40B4-BE49-F238E27FC236}">
              <a16:creationId xmlns:a16="http://schemas.microsoft.com/office/drawing/2014/main" id="{00000000-0008-0000-0700-0000D7080000}"/>
            </a:ext>
          </a:extLst>
        </xdr:cNvPr>
        <xdr:cNvSpPr/>
      </xdr:nvSpPr>
      <xdr:spPr>
        <a:xfrm>
          <a:off x="11017080" y="645732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49</xdr:col>
      <xdr:colOff>83160</xdr:colOff>
      <xdr:row>36</xdr:row>
      <xdr:rowOff>70560</xdr:rowOff>
    </xdr:from>
    <xdr:to>
      <xdr:col>51</xdr:col>
      <xdr:colOff>90000</xdr:colOff>
      <xdr:row>37</xdr:row>
      <xdr:rowOff>137880</xdr:rowOff>
    </xdr:to>
    <xdr:sp macro="" textlink="">
      <xdr:nvSpPr>
        <xdr:cNvPr id="2264" name="CustomShape 1">
          <a:extLst>
            <a:ext uri="{FF2B5EF4-FFF2-40B4-BE49-F238E27FC236}">
              <a16:creationId xmlns:a16="http://schemas.microsoft.com/office/drawing/2014/main" id="{00000000-0008-0000-0700-0000D8080000}"/>
            </a:ext>
          </a:extLst>
        </xdr:cNvPr>
        <xdr:cNvSpPr/>
      </xdr:nvSpPr>
      <xdr:spPr>
        <a:xfrm>
          <a:off x="10817640" y="6242760"/>
          <a:ext cx="44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50760</xdr:colOff>
      <xdr:row>39</xdr:row>
      <xdr:rowOff>44640</xdr:rowOff>
    </xdr:from>
    <xdr:to>
      <xdr:col>45</xdr:col>
      <xdr:colOff>177480</xdr:colOff>
      <xdr:row>39</xdr:row>
      <xdr:rowOff>44640</xdr:rowOff>
    </xdr:to>
    <xdr:sp macro="" textlink="">
      <xdr:nvSpPr>
        <xdr:cNvPr id="2265" name="Line 1">
          <a:extLst>
            <a:ext uri="{FF2B5EF4-FFF2-40B4-BE49-F238E27FC236}">
              <a16:creationId xmlns:a16="http://schemas.microsoft.com/office/drawing/2014/main" id="{00000000-0008-0000-0700-0000D9080000}"/>
            </a:ext>
          </a:extLst>
        </xdr:cNvPr>
        <xdr:cNvSpPr/>
      </xdr:nvSpPr>
      <xdr:spPr>
        <a:xfrm>
          <a:off x="9032760" y="6730920"/>
          <a:ext cx="10029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127080</xdr:colOff>
      <xdr:row>37</xdr:row>
      <xdr:rowOff>82080</xdr:rowOff>
    </xdr:from>
    <xdr:to>
      <xdr:col>46</xdr:col>
      <xdr:colOff>38520</xdr:colOff>
      <xdr:row>38</xdr:row>
      <xdr:rowOff>12600</xdr:rowOff>
    </xdr:to>
    <xdr:sp macro="" textlink="">
      <xdr:nvSpPr>
        <xdr:cNvPr id="2266" name="CustomShape 1">
          <a:extLst>
            <a:ext uri="{FF2B5EF4-FFF2-40B4-BE49-F238E27FC236}">
              <a16:creationId xmlns:a16="http://schemas.microsoft.com/office/drawing/2014/main" id="{00000000-0008-0000-0700-0000DA080000}"/>
            </a:ext>
          </a:extLst>
        </xdr:cNvPr>
        <xdr:cNvSpPr/>
      </xdr:nvSpPr>
      <xdr:spPr>
        <a:xfrm>
          <a:off x="9985320" y="6425640"/>
          <a:ext cx="13032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146520</xdr:colOff>
      <xdr:row>36</xdr:row>
      <xdr:rowOff>38880</xdr:rowOff>
    </xdr:from>
    <xdr:to>
      <xdr:col>46</xdr:col>
      <xdr:colOff>153360</xdr:colOff>
      <xdr:row>37</xdr:row>
      <xdr:rowOff>106200</xdr:rowOff>
    </xdr:to>
    <xdr:sp macro="" textlink="">
      <xdr:nvSpPr>
        <xdr:cNvPr id="2267" name="CustomShape 1">
          <a:extLst>
            <a:ext uri="{FF2B5EF4-FFF2-40B4-BE49-F238E27FC236}">
              <a16:creationId xmlns:a16="http://schemas.microsoft.com/office/drawing/2014/main" id="{00000000-0008-0000-0700-0000DB080000}"/>
            </a:ext>
          </a:extLst>
        </xdr:cNvPr>
        <xdr:cNvSpPr/>
      </xdr:nvSpPr>
      <xdr:spPr>
        <a:xfrm>
          <a:off x="9785520" y="6211080"/>
          <a:ext cx="44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114480</xdr:colOff>
      <xdr:row>39</xdr:row>
      <xdr:rowOff>44640</xdr:rowOff>
    </xdr:from>
    <xdr:to>
      <xdr:col>41</xdr:col>
      <xdr:colOff>50760</xdr:colOff>
      <xdr:row>39</xdr:row>
      <xdr:rowOff>44640</xdr:rowOff>
    </xdr:to>
    <xdr:sp macro="" textlink="">
      <xdr:nvSpPr>
        <xdr:cNvPr id="2268" name="Line 1">
          <a:extLst>
            <a:ext uri="{FF2B5EF4-FFF2-40B4-BE49-F238E27FC236}">
              <a16:creationId xmlns:a16="http://schemas.microsoft.com/office/drawing/2014/main" id="{00000000-0008-0000-0700-0000DC080000}"/>
            </a:ext>
          </a:extLst>
        </xdr:cNvPr>
        <xdr:cNvSpPr/>
      </xdr:nvSpPr>
      <xdr:spPr>
        <a:xfrm>
          <a:off x="8001000" y="6730920"/>
          <a:ext cx="10317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41</xdr:col>
      <xdr:colOff>0</xdr:colOff>
      <xdr:row>37</xdr:row>
      <xdr:rowOff>96480</xdr:rowOff>
    </xdr:from>
    <xdr:to>
      <xdr:col>41</xdr:col>
      <xdr:colOff>101160</xdr:colOff>
      <xdr:row>38</xdr:row>
      <xdr:rowOff>27000</xdr:rowOff>
    </xdr:to>
    <xdr:sp macro="" textlink="">
      <xdr:nvSpPr>
        <xdr:cNvPr id="2269" name="CustomShape 1">
          <a:extLst>
            <a:ext uri="{FF2B5EF4-FFF2-40B4-BE49-F238E27FC236}">
              <a16:creationId xmlns:a16="http://schemas.microsoft.com/office/drawing/2014/main" id="{00000000-0008-0000-0700-0000DD080000}"/>
            </a:ext>
          </a:extLst>
        </xdr:cNvPr>
        <xdr:cNvSpPr/>
      </xdr:nvSpPr>
      <xdr:spPr>
        <a:xfrm>
          <a:off x="8982000" y="644004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40</xdr:col>
      <xdr:colOff>19440</xdr:colOff>
      <xdr:row>36</xdr:row>
      <xdr:rowOff>53280</xdr:rowOff>
    </xdr:from>
    <xdr:to>
      <xdr:col>42</xdr:col>
      <xdr:colOff>26280</xdr:colOff>
      <xdr:row>37</xdr:row>
      <xdr:rowOff>120600</xdr:rowOff>
    </xdr:to>
    <xdr:sp macro="" textlink="">
      <xdr:nvSpPr>
        <xdr:cNvPr id="2270" name="CustomShape 1">
          <a:extLst>
            <a:ext uri="{FF2B5EF4-FFF2-40B4-BE49-F238E27FC236}">
              <a16:creationId xmlns:a16="http://schemas.microsoft.com/office/drawing/2014/main" id="{00000000-0008-0000-0700-0000DE080000}"/>
            </a:ext>
          </a:extLst>
        </xdr:cNvPr>
        <xdr:cNvSpPr/>
      </xdr:nvSpPr>
      <xdr:spPr>
        <a:xfrm>
          <a:off x="8782200" y="6225480"/>
          <a:ext cx="44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37</xdr:row>
      <xdr:rowOff>75600</xdr:rowOff>
    </xdr:from>
    <xdr:to>
      <xdr:col>36</xdr:col>
      <xdr:colOff>165240</xdr:colOff>
      <xdr:row>38</xdr:row>
      <xdr:rowOff>6120</xdr:rowOff>
    </xdr:to>
    <xdr:sp macro="" textlink="">
      <xdr:nvSpPr>
        <xdr:cNvPr id="2271" name="CustomShape 1">
          <a:extLst>
            <a:ext uri="{FF2B5EF4-FFF2-40B4-BE49-F238E27FC236}">
              <a16:creationId xmlns:a16="http://schemas.microsoft.com/office/drawing/2014/main" id="{00000000-0008-0000-0700-0000DF080000}"/>
            </a:ext>
          </a:extLst>
        </xdr:cNvPr>
        <xdr:cNvSpPr/>
      </xdr:nvSpPr>
      <xdr:spPr>
        <a:xfrm>
          <a:off x="7950600" y="641916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35</xdr:col>
      <xdr:colOff>83160</xdr:colOff>
      <xdr:row>36</xdr:row>
      <xdr:rowOff>32400</xdr:rowOff>
    </xdr:from>
    <xdr:to>
      <xdr:col>37</xdr:col>
      <xdr:colOff>89640</xdr:colOff>
      <xdr:row>37</xdr:row>
      <xdr:rowOff>99720</xdr:rowOff>
    </xdr:to>
    <xdr:sp macro="" textlink="">
      <xdr:nvSpPr>
        <xdr:cNvPr id="2272" name="CustomShape 1">
          <a:extLst>
            <a:ext uri="{FF2B5EF4-FFF2-40B4-BE49-F238E27FC236}">
              <a16:creationId xmlns:a16="http://schemas.microsoft.com/office/drawing/2014/main" id="{00000000-0008-0000-0700-0000E0080000}"/>
            </a:ext>
          </a:extLst>
        </xdr:cNvPr>
        <xdr:cNvSpPr/>
      </xdr:nvSpPr>
      <xdr:spPr>
        <a:xfrm>
          <a:off x="7750440" y="6204600"/>
          <a:ext cx="44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41</xdr:row>
      <xdr:rowOff>90000</xdr:rowOff>
    </xdr:from>
    <xdr:to>
      <xdr:col>57</xdr:col>
      <xdr:colOff>105480</xdr:colOff>
      <xdr:row>42</xdr:row>
      <xdr:rowOff>157320</xdr:rowOff>
    </xdr:to>
    <xdr:sp macro="" textlink="">
      <xdr:nvSpPr>
        <xdr:cNvPr id="2273" name="CustomShape 1">
          <a:extLst>
            <a:ext uri="{FF2B5EF4-FFF2-40B4-BE49-F238E27FC236}">
              <a16:creationId xmlns:a16="http://schemas.microsoft.com/office/drawing/2014/main" id="{00000000-0008-0000-0700-0000E1080000}"/>
            </a:ext>
          </a:extLst>
        </xdr:cNvPr>
        <xdr:cNvSpPr/>
      </xdr:nvSpPr>
      <xdr:spPr>
        <a:xfrm>
          <a:off x="11829960" y="7119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115200</xdr:colOff>
      <xdr:row>41</xdr:row>
      <xdr:rowOff>90000</xdr:rowOff>
    </xdr:from>
    <xdr:to>
      <xdr:col>52</xdr:col>
      <xdr:colOff>218880</xdr:colOff>
      <xdr:row>42</xdr:row>
      <xdr:rowOff>157320</xdr:rowOff>
    </xdr:to>
    <xdr:sp macro="" textlink="">
      <xdr:nvSpPr>
        <xdr:cNvPr id="2274" name="CustomShape 1">
          <a:extLst>
            <a:ext uri="{FF2B5EF4-FFF2-40B4-BE49-F238E27FC236}">
              <a16:creationId xmlns:a16="http://schemas.microsoft.com/office/drawing/2014/main" id="{00000000-0008-0000-0700-0000E2080000}"/>
            </a:ext>
          </a:extLst>
        </xdr:cNvPr>
        <xdr:cNvSpPr/>
      </xdr:nvSpPr>
      <xdr:spPr>
        <a:xfrm>
          <a:off x="1084968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178560</xdr:colOff>
      <xdr:row>41</xdr:row>
      <xdr:rowOff>90000</xdr:rowOff>
    </xdr:from>
    <xdr:to>
      <xdr:col>48</xdr:col>
      <xdr:colOff>63000</xdr:colOff>
      <xdr:row>42</xdr:row>
      <xdr:rowOff>157320</xdr:rowOff>
    </xdr:to>
    <xdr:sp macro="" textlink="">
      <xdr:nvSpPr>
        <xdr:cNvPr id="2275" name="CustomShape 1">
          <a:extLst>
            <a:ext uri="{FF2B5EF4-FFF2-40B4-BE49-F238E27FC236}">
              <a16:creationId xmlns:a16="http://schemas.microsoft.com/office/drawing/2014/main" id="{00000000-0008-0000-0700-0000E3080000}"/>
            </a:ext>
          </a:extLst>
        </xdr:cNvPr>
        <xdr:cNvSpPr/>
      </xdr:nvSpPr>
      <xdr:spPr>
        <a:xfrm>
          <a:off x="981756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51480</xdr:colOff>
      <xdr:row>41</xdr:row>
      <xdr:rowOff>90000</xdr:rowOff>
    </xdr:from>
    <xdr:to>
      <xdr:col>43</xdr:col>
      <xdr:colOff>155160</xdr:colOff>
      <xdr:row>42</xdr:row>
      <xdr:rowOff>157320</xdr:rowOff>
    </xdr:to>
    <xdr:sp macro="" textlink="">
      <xdr:nvSpPr>
        <xdr:cNvPr id="2276" name="CustomShape 1">
          <a:extLst>
            <a:ext uri="{FF2B5EF4-FFF2-40B4-BE49-F238E27FC236}">
              <a16:creationId xmlns:a16="http://schemas.microsoft.com/office/drawing/2014/main" id="{00000000-0008-0000-0700-0000E4080000}"/>
            </a:ext>
          </a:extLst>
        </xdr:cNvPr>
        <xdr:cNvSpPr/>
      </xdr:nvSpPr>
      <xdr:spPr>
        <a:xfrm>
          <a:off x="881424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115200</xdr:colOff>
      <xdr:row>41</xdr:row>
      <xdr:rowOff>90000</xdr:rowOff>
    </xdr:from>
    <xdr:to>
      <xdr:col>38</xdr:col>
      <xdr:colOff>219240</xdr:colOff>
      <xdr:row>42</xdr:row>
      <xdr:rowOff>157320</xdr:rowOff>
    </xdr:to>
    <xdr:sp macro="" textlink="">
      <xdr:nvSpPr>
        <xdr:cNvPr id="2277" name="CustomShape 1">
          <a:extLst>
            <a:ext uri="{FF2B5EF4-FFF2-40B4-BE49-F238E27FC236}">
              <a16:creationId xmlns:a16="http://schemas.microsoft.com/office/drawing/2014/main" id="{00000000-0008-0000-0700-0000E5080000}"/>
            </a:ext>
          </a:extLst>
        </xdr:cNvPr>
        <xdr:cNvSpPr/>
      </xdr:nvSpPr>
      <xdr:spPr>
        <a:xfrm>
          <a:off x="7782480" y="7119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38</xdr:row>
      <xdr:rowOff>165960</xdr:rowOff>
    </xdr:from>
    <xdr:to>
      <xdr:col>55</xdr:col>
      <xdr:colOff>51120</xdr:colOff>
      <xdr:row>39</xdr:row>
      <xdr:rowOff>95760</xdr:rowOff>
    </xdr:to>
    <xdr:sp macro="" textlink="">
      <xdr:nvSpPr>
        <xdr:cNvPr id="2278" name="CustomShape 1">
          <a:extLst>
            <a:ext uri="{FF2B5EF4-FFF2-40B4-BE49-F238E27FC236}">
              <a16:creationId xmlns:a16="http://schemas.microsoft.com/office/drawing/2014/main" id="{00000000-0008-0000-0700-0000E6080000}"/>
            </a:ext>
          </a:extLst>
        </xdr:cNvPr>
        <xdr:cNvSpPr/>
      </xdr:nvSpPr>
      <xdr:spPr>
        <a:xfrm>
          <a:off x="11969640" y="668088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55</xdr:col>
      <xdr:colOff>41760</xdr:colOff>
      <xdr:row>38</xdr:row>
      <xdr:rowOff>90720</xdr:rowOff>
    </xdr:from>
    <xdr:to>
      <xdr:col>56</xdr:col>
      <xdr:colOff>90720</xdr:colOff>
      <xdr:row>39</xdr:row>
      <xdr:rowOff>158040</xdr:rowOff>
    </xdr:to>
    <xdr:sp macro="" textlink="">
      <xdr:nvSpPr>
        <xdr:cNvPr id="2279" name="CustomShape 1">
          <a:extLst>
            <a:ext uri="{FF2B5EF4-FFF2-40B4-BE49-F238E27FC236}">
              <a16:creationId xmlns:a16="http://schemas.microsoft.com/office/drawing/2014/main" id="{00000000-0008-0000-0700-0000E7080000}"/>
            </a:ext>
          </a:extLst>
        </xdr:cNvPr>
        <xdr:cNvSpPr/>
      </xdr:nvSpPr>
      <xdr:spPr>
        <a:xfrm>
          <a:off x="12090600" y="660564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63360</xdr:colOff>
      <xdr:row>38</xdr:row>
      <xdr:rowOff>165960</xdr:rowOff>
    </xdr:from>
    <xdr:to>
      <xdr:col>50</xdr:col>
      <xdr:colOff>164520</xdr:colOff>
      <xdr:row>39</xdr:row>
      <xdr:rowOff>95760</xdr:rowOff>
    </xdr:to>
    <xdr:sp macro="" textlink="">
      <xdr:nvSpPr>
        <xdr:cNvPr id="2280" name="CustomShape 1">
          <a:extLst>
            <a:ext uri="{FF2B5EF4-FFF2-40B4-BE49-F238E27FC236}">
              <a16:creationId xmlns:a16="http://schemas.microsoft.com/office/drawing/2014/main" id="{00000000-0008-0000-0700-0000E8080000}"/>
            </a:ext>
          </a:extLst>
        </xdr:cNvPr>
        <xdr:cNvSpPr/>
      </xdr:nvSpPr>
      <xdr:spPr>
        <a:xfrm>
          <a:off x="11017080" y="66808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49</xdr:col>
      <xdr:colOff>170280</xdr:colOff>
      <xdr:row>39</xdr:row>
      <xdr:rowOff>97200</xdr:rowOff>
    </xdr:from>
    <xdr:to>
      <xdr:col>50</xdr:col>
      <xdr:colOff>219240</xdr:colOff>
      <xdr:row>40</xdr:row>
      <xdr:rowOff>163440</xdr:rowOff>
    </xdr:to>
    <xdr:sp macro="" textlink="">
      <xdr:nvSpPr>
        <xdr:cNvPr id="2281" name="CustomShape 1">
          <a:extLst>
            <a:ext uri="{FF2B5EF4-FFF2-40B4-BE49-F238E27FC236}">
              <a16:creationId xmlns:a16="http://schemas.microsoft.com/office/drawing/2014/main" id="{00000000-0008-0000-0700-0000E9080000}"/>
            </a:ext>
          </a:extLst>
        </xdr:cNvPr>
        <xdr:cNvSpPr/>
      </xdr:nvSpPr>
      <xdr:spPr>
        <a:xfrm>
          <a:off x="10904760" y="678348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127080</xdr:colOff>
      <xdr:row>38</xdr:row>
      <xdr:rowOff>165960</xdr:rowOff>
    </xdr:from>
    <xdr:to>
      <xdr:col>46</xdr:col>
      <xdr:colOff>38520</xdr:colOff>
      <xdr:row>39</xdr:row>
      <xdr:rowOff>95760</xdr:rowOff>
    </xdr:to>
    <xdr:sp macro="" textlink="">
      <xdr:nvSpPr>
        <xdr:cNvPr id="2282" name="CustomShape 1">
          <a:extLst>
            <a:ext uri="{FF2B5EF4-FFF2-40B4-BE49-F238E27FC236}">
              <a16:creationId xmlns:a16="http://schemas.microsoft.com/office/drawing/2014/main" id="{00000000-0008-0000-0700-0000EA080000}"/>
            </a:ext>
          </a:extLst>
        </xdr:cNvPr>
        <xdr:cNvSpPr/>
      </xdr:nvSpPr>
      <xdr:spPr>
        <a:xfrm>
          <a:off x="9985320" y="668088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43560</xdr:colOff>
      <xdr:row>39</xdr:row>
      <xdr:rowOff>97200</xdr:rowOff>
    </xdr:from>
    <xdr:to>
      <xdr:col>46</xdr:col>
      <xdr:colOff>93600</xdr:colOff>
      <xdr:row>40</xdr:row>
      <xdr:rowOff>163440</xdr:rowOff>
    </xdr:to>
    <xdr:sp macro="" textlink="">
      <xdr:nvSpPr>
        <xdr:cNvPr id="2283" name="CustomShape 1">
          <a:extLst>
            <a:ext uri="{FF2B5EF4-FFF2-40B4-BE49-F238E27FC236}">
              <a16:creationId xmlns:a16="http://schemas.microsoft.com/office/drawing/2014/main" id="{00000000-0008-0000-0700-0000EB080000}"/>
            </a:ext>
          </a:extLst>
        </xdr:cNvPr>
        <xdr:cNvSpPr/>
      </xdr:nvSpPr>
      <xdr:spPr>
        <a:xfrm>
          <a:off x="9901800" y="678348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38</xdr:row>
      <xdr:rowOff>165960</xdr:rowOff>
    </xdr:from>
    <xdr:to>
      <xdr:col>41</xdr:col>
      <xdr:colOff>101160</xdr:colOff>
      <xdr:row>39</xdr:row>
      <xdr:rowOff>95760</xdr:rowOff>
    </xdr:to>
    <xdr:sp macro="" textlink="">
      <xdr:nvSpPr>
        <xdr:cNvPr id="2284" name="CustomShape 1">
          <a:extLst>
            <a:ext uri="{FF2B5EF4-FFF2-40B4-BE49-F238E27FC236}">
              <a16:creationId xmlns:a16="http://schemas.microsoft.com/office/drawing/2014/main" id="{00000000-0008-0000-0700-0000EC080000}"/>
            </a:ext>
          </a:extLst>
        </xdr:cNvPr>
        <xdr:cNvSpPr/>
      </xdr:nvSpPr>
      <xdr:spPr>
        <a:xfrm>
          <a:off x="8982000" y="66808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40</xdr:col>
      <xdr:colOff>107640</xdr:colOff>
      <xdr:row>39</xdr:row>
      <xdr:rowOff>97200</xdr:rowOff>
    </xdr:from>
    <xdr:to>
      <xdr:col>41</xdr:col>
      <xdr:colOff>156600</xdr:colOff>
      <xdr:row>40</xdr:row>
      <xdr:rowOff>163440</xdr:rowOff>
    </xdr:to>
    <xdr:sp macro="" textlink="">
      <xdr:nvSpPr>
        <xdr:cNvPr id="2285" name="CustomShape 1">
          <a:extLst>
            <a:ext uri="{FF2B5EF4-FFF2-40B4-BE49-F238E27FC236}">
              <a16:creationId xmlns:a16="http://schemas.microsoft.com/office/drawing/2014/main" id="{00000000-0008-0000-0700-0000ED080000}"/>
            </a:ext>
          </a:extLst>
        </xdr:cNvPr>
        <xdr:cNvSpPr/>
      </xdr:nvSpPr>
      <xdr:spPr>
        <a:xfrm>
          <a:off x="8870400" y="678348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38</xdr:row>
      <xdr:rowOff>165960</xdr:rowOff>
    </xdr:from>
    <xdr:to>
      <xdr:col>36</xdr:col>
      <xdr:colOff>165240</xdr:colOff>
      <xdr:row>39</xdr:row>
      <xdr:rowOff>95760</xdr:rowOff>
    </xdr:to>
    <xdr:sp macro="" textlink="">
      <xdr:nvSpPr>
        <xdr:cNvPr id="2286" name="CustomShape 1">
          <a:extLst>
            <a:ext uri="{FF2B5EF4-FFF2-40B4-BE49-F238E27FC236}">
              <a16:creationId xmlns:a16="http://schemas.microsoft.com/office/drawing/2014/main" id="{00000000-0008-0000-0700-0000EE080000}"/>
            </a:ext>
          </a:extLst>
        </xdr:cNvPr>
        <xdr:cNvSpPr/>
      </xdr:nvSpPr>
      <xdr:spPr>
        <a:xfrm>
          <a:off x="7950600" y="66808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35</xdr:col>
      <xdr:colOff>170640</xdr:colOff>
      <xdr:row>39</xdr:row>
      <xdr:rowOff>97200</xdr:rowOff>
    </xdr:from>
    <xdr:to>
      <xdr:col>36</xdr:col>
      <xdr:colOff>219600</xdr:colOff>
      <xdr:row>40</xdr:row>
      <xdr:rowOff>163440</xdr:rowOff>
    </xdr:to>
    <xdr:sp macro="" textlink="">
      <xdr:nvSpPr>
        <xdr:cNvPr id="2287" name="CustomShape 1">
          <a:extLst>
            <a:ext uri="{FF2B5EF4-FFF2-40B4-BE49-F238E27FC236}">
              <a16:creationId xmlns:a16="http://schemas.microsoft.com/office/drawing/2014/main" id="{00000000-0008-0000-0700-0000EF080000}"/>
            </a:ext>
          </a:extLst>
        </xdr:cNvPr>
        <xdr:cNvSpPr/>
      </xdr:nvSpPr>
      <xdr:spPr>
        <a:xfrm>
          <a:off x="7837920" y="678348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43</xdr:row>
      <xdr:rowOff>57960</xdr:rowOff>
    </xdr:from>
    <xdr:to>
      <xdr:col>59</xdr:col>
      <xdr:colOff>51120</xdr:colOff>
      <xdr:row>45</xdr:row>
      <xdr:rowOff>31320</xdr:rowOff>
    </xdr:to>
    <xdr:sp macro="" textlink="">
      <xdr:nvSpPr>
        <xdr:cNvPr id="2288" name="CustomShape 1">
          <a:extLst>
            <a:ext uri="{FF2B5EF4-FFF2-40B4-BE49-F238E27FC236}">
              <a16:creationId xmlns:a16="http://schemas.microsoft.com/office/drawing/2014/main" id="{00000000-0008-0000-0700-0000F0080000}"/>
            </a:ext>
          </a:extLst>
        </xdr:cNvPr>
        <xdr:cNvSpPr/>
      </xdr:nvSpPr>
      <xdr:spPr>
        <a:xfrm>
          <a:off x="7575480" y="7430040"/>
          <a:ext cx="54007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農林水産業費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45</xdr:row>
      <xdr:rowOff>57240</xdr:rowOff>
    </xdr:from>
    <xdr:to>
      <xdr:col>43</xdr:col>
      <xdr:colOff>63000</xdr:colOff>
      <xdr:row>46</xdr:row>
      <xdr:rowOff>140040</xdr:rowOff>
    </xdr:to>
    <xdr:sp macro="" textlink="">
      <xdr:nvSpPr>
        <xdr:cNvPr id="2289" name="CustomShape 1">
          <a:extLst>
            <a:ext uri="{FF2B5EF4-FFF2-40B4-BE49-F238E27FC236}">
              <a16:creationId xmlns:a16="http://schemas.microsoft.com/office/drawing/2014/main" id="{00000000-0008-0000-0700-0000F1080000}"/>
            </a:ext>
          </a:extLst>
        </xdr:cNvPr>
        <xdr:cNvSpPr/>
      </xdr:nvSpPr>
      <xdr:spPr>
        <a:xfrm>
          <a:off x="7731360" y="7772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46</xdr:row>
      <xdr:rowOff>89640</xdr:rowOff>
    </xdr:from>
    <xdr:to>
      <xdr:col>43</xdr:col>
      <xdr:colOff>63000</xdr:colOff>
      <xdr:row>47</xdr:row>
      <xdr:rowOff>171720</xdr:rowOff>
    </xdr:to>
    <xdr:sp macro="" textlink="">
      <xdr:nvSpPr>
        <xdr:cNvPr id="2290" name="CustomShape 1">
          <a:extLst>
            <a:ext uri="{FF2B5EF4-FFF2-40B4-BE49-F238E27FC236}">
              <a16:creationId xmlns:a16="http://schemas.microsoft.com/office/drawing/2014/main" id="{00000000-0008-0000-0700-0000F2080000}"/>
            </a:ext>
          </a:extLst>
        </xdr:cNvPr>
        <xdr:cNvSpPr/>
      </xdr:nvSpPr>
      <xdr:spPr>
        <a:xfrm>
          <a:off x="7731360" y="7976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56/63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45</xdr:row>
      <xdr:rowOff>57240</xdr:rowOff>
    </xdr:from>
    <xdr:to>
      <xdr:col>48</xdr:col>
      <xdr:colOff>126720</xdr:colOff>
      <xdr:row>46</xdr:row>
      <xdr:rowOff>140040</xdr:rowOff>
    </xdr:to>
    <xdr:sp macro="" textlink="">
      <xdr:nvSpPr>
        <xdr:cNvPr id="2291" name="CustomShape 1">
          <a:extLst>
            <a:ext uri="{FF2B5EF4-FFF2-40B4-BE49-F238E27FC236}">
              <a16:creationId xmlns:a16="http://schemas.microsoft.com/office/drawing/2014/main" id="{00000000-0008-0000-0700-0000F3080000}"/>
            </a:ext>
          </a:extLst>
        </xdr:cNvPr>
        <xdr:cNvSpPr/>
      </xdr:nvSpPr>
      <xdr:spPr>
        <a:xfrm>
          <a:off x="8890560" y="7772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46</xdr:row>
      <xdr:rowOff>89640</xdr:rowOff>
    </xdr:from>
    <xdr:to>
      <xdr:col>48</xdr:col>
      <xdr:colOff>126720</xdr:colOff>
      <xdr:row>47</xdr:row>
      <xdr:rowOff>171720</xdr:rowOff>
    </xdr:to>
    <xdr:sp macro="" textlink="">
      <xdr:nvSpPr>
        <xdr:cNvPr id="2292" name="CustomShape 1">
          <a:extLst>
            <a:ext uri="{FF2B5EF4-FFF2-40B4-BE49-F238E27FC236}">
              <a16:creationId xmlns:a16="http://schemas.microsoft.com/office/drawing/2014/main" id="{00000000-0008-0000-0700-0000F4080000}"/>
            </a:ext>
          </a:extLst>
        </xdr:cNvPr>
        <xdr:cNvSpPr/>
      </xdr:nvSpPr>
      <xdr:spPr>
        <a:xfrm>
          <a:off x="8890560" y="7976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11,090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45</xdr:row>
      <xdr:rowOff>57240</xdr:rowOff>
    </xdr:from>
    <xdr:to>
      <xdr:col>54</xdr:col>
      <xdr:colOff>126720</xdr:colOff>
      <xdr:row>46</xdr:row>
      <xdr:rowOff>140040</xdr:rowOff>
    </xdr:to>
    <xdr:sp macro="" textlink="">
      <xdr:nvSpPr>
        <xdr:cNvPr id="2293" name="CustomShape 1">
          <a:extLst>
            <a:ext uri="{FF2B5EF4-FFF2-40B4-BE49-F238E27FC236}">
              <a16:creationId xmlns:a16="http://schemas.microsoft.com/office/drawing/2014/main" id="{00000000-0008-0000-0700-0000F5080000}"/>
            </a:ext>
          </a:extLst>
        </xdr:cNvPr>
        <xdr:cNvSpPr/>
      </xdr:nvSpPr>
      <xdr:spPr>
        <a:xfrm>
          <a:off x="10204920" y="7772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46</xdr:row>
      <xdr:rowOff>89640</xdr:rowOff>
    </xdr:from>
    <xdr:to>
      <xdr:col>54</xdr:col>
      <xdr:colOff>126720</xdr:colOff>
      <xdr:row>47</xdr:row>
      <xdr:rowOff>171720</xdr:rowOff>
    </xdr:to>
    <xdr:sp macro="" textlink="">
      <xdr:nvSpPr>
        <xdr:cNvPr id="2294" name="CustomShape 1">
          <a:extLst>
            <a:ext uri="{FF2B5EF4-FFF2-40B4-BE49-F238E27FC236}">
              <a16:creationId xmlns:a16="http://schemas.microsoft.com/office/drawing/2014/main" id="{00000000-0008-0000-0700-0000F6080000}"/>
            </a:ext>
          </a:extLst>
        </xdr:cNvPr>
        <xdr:cNvSpPr/>
      </xdr:nvSpPr>
      <xdr:spPr>
        <a:xfrm>
          <a:off x="10204920" y="7976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15,799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macro="" textlink="">
      <xdr:nvSpPr>
        <xdr:cNvPr id="2295" name="CustomShape 1">
          <a:extLst>
            <a:ext uri="{FF2B5EF4-FFF2-40B4-BE49-F238E27FC236}">
              <a16:creationId xmlns:a16="http://schemas.microsoft.com/office/drawing/2014/main" id="{00000000-0008-0000-0700-0000F7080000}"/>
            </a:ext>
          </a:extLst>
        </xdr:cNvPr>
        <xdr:cNvSpPr/>
      </xdr:nvSpPr>
      <xdr:spPr>
        <a:xfrm>
          <a:off x="7575480" y="8255160"/>
          <a:ext cx="54007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34</xdr:col>
      <xdr:colOff>60120</xdr:colOff>
      <xdr:row>47</xdr:row>
      <xdr:rowOff>7200</xdr:rowOff>
    </xdr:from>
    <xdr:to>
      <xdr:col>36</xdr:col>
      <xdr:colOff>29880</xdr:colOff>
      <xdr:row>48</xdr:row>
      <xdr:rowOff>43560</xdr:rowOff>
    </xdr:to>
    <xdr:sp macro="" textlink="">
      <xdr:nvSpPr>
        <xdr:cNvPr id="2296" name="CustomShape 1">
          <a:extLst>
            <a:ext uri="{FF2B5EF4-FFF2-40B4-BE49-F238E27FC236}">
              <a16:creationId xmlns:a16="http://schemas.microsoft.com/office/drawing/2014/main" id="{00000000-0008-0000-0700-0000F8080000}"/>
            </a:ext>
          </a:extLst>
        </xdr:cNvPr>
        <xdr:cNvSpPr/>
      </xdr:nvSpPr>
      <xdr:spPr>
        <a:xfrm>
          <a:off x="7508520" y="8065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61</xdr:row>
      <xdr:rowOff>82440</xdr:rowOff>
    </xdr:from>
    <xdr:to>
      <xdr:col>59</xdr:col>
      <xdr:colOff>51120</xdr:colOff>
      <xdr:row>61</xdr:row>
      <xdr:rowOff>82440</xdr:rowOff>
    </xdr:to>
    <xdr:sp macro="" textlink="">
      <xdr:nvSpPr>
        <xdr:cNvPr id="2297" name="Line 1">
          <a:extLst>
            <a:ext uri="{FF2B5EF4-FFF2-40B4-BE49-F238E27FC236}">
              <a16:creationId xmlns:a16="http://schemas.microsoft.com/office/drawing/2014/main" id="{00000000-0008-0000-0700-0000F9080000}"/>
            </a:ext>
          </a:extLst>
        </xdr:cNvPr>
        <xdr:cNvSpPr/>
      </xdr:nvSpPr>
      <xdr:spPr>
        <a:xfrm>
          <a:off x="7575120" y="10540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126720</xdr:colOff>
      <xdr:row>58</xdr:row>
      <xdr:rowOff>25560</xdr:rowOff>
    </xdr:from>
    <xdr:to>
      <xdr:col>59</xdr:col>
      <xdr:colOff>51120</xdr:colOff>
      <xdr:row>58</xdr:row>
      <xdr:rowOff>25560</xdr:rowOff>
    </xdr:to>
    <xdr:sp macro="" textlink="">
      <xdr:nvSpPr>
        <xdr:cNvPr id="2298" name="Line 1">
          <a:extLst>
            <a:ext uri="{FF2B5EF4-FFF2-40B4-BE49-F238E27FC236}">
              <a16:creationId xmlns:a16="http://schemas.microsoft.com/office/drawing/2014/main" id="{00000000-0008-0000-0700-0000FA080000}"/>
            </a:ext>
          </a:extLst>
        </xdr:cNvPr>
        <xdr:cNvSpPr/>
      </xdr:nvSpPr>
      <xdr:spPr>
        <a:xfrm>
          <a:off x="7575120" y="996948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33</xdr:col>
      <xdr:colOff>63360</xdr:colOff>
      <xdr:row>57</xdr:row>
      <xdr:rowOff>64800</xdr:rowOff>
    </xdr:from>
    <xdr:to>
      <xdr:col>34</xdr:col>
      <xdr:colOff>104760</xdr:colOff>
      <xdr:row>58</xdr:row>
      <xdr:rowOff>132120</xdr:rowOff>
    </xdr:to>
    <xdr:sp macro="" textlink="">
      <xdr:nvSpPr>
        <xdr:cNvPr id="2299" name="CustomShape 1">
          <a:extLst>
            <a:ext uri="{FF2B5EF4-FFF2-40B4-BE49-F238E27FC236}">
              <a16:creationId xmlns:a16="http://schemas.microsoft.com/office/drawing/2014/main" id="{00000000-0008-0000-0700-0000FB080000}"/>
            </a:ext>
          </a:extLst>
        </xdr:cNvPr>
        <xdr:cNvSpPr/>
      </xdr:nvSpPr>
      <xdr:spPr>
        <a:xfrm>
          <a:off x="7292520" y="983736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54</xdr:row>
      <xdr:rowOff>140040</xdr:rowOff>
    </xdr:from>
    <xdr:to>
      <xdr:col>59</xdr:col>
      <xdr:colOff>51120</xdr:colOff>
      <xdr:row>54</xdr:row>
      <xdr:rowOff>140040</xdr:rowOff>
    </xdr:to>
    <xdr:sp macro="" textlink="">
      <xdr:nvSpPr>
        <xdr:cNvPr id="2300" name="Line 1">
          <a:extLst>
            <a:ext uri="{FF2B5EF4-FFF2-40B4-BE49-F238E27FC236}">
              <a16:creationId xmlns:a16="http://schemas.microsoft.com/office/drawing/2014/main" id="{00000000-0008-0000-0700-0000FC080000}"/>
            </a:ext>
          </a:extLst>
        </xdr:cNvPr>
        <xdr:cNvSpPr/>
      </xdr:nvSpPr>
      <xdr:spPr>
        <a:xfrm>
          <a:off x="7575120" y="939816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54</xdr:row>
      <xdr:rowOff>8280</xdr:rowOff>
    </xdr:from>
    <xdr:to>
      <xdr:col>34</xdr:col>
      <xdr:colOff>96480</xdr:colOff>
      <xdr:row>55</xdr:row>
      <xdr:rowOff>75600</xdr:rowOff>
    </xdr:to>
    <xdr:sp macro="" textlink="">
      <xdr:nvSpPr>
        <xdr:cNvPr id="2301" name="CustomShape 1">
          <a:extLst>
            <a:ext uri="{FF2B5EF4-FFF2-40B4-BE49-F238E27FC236}">
              <a16:creationId xmlns:a16="http://schemas.microsoft.com/office/drawing/2014/main" id="{00000000-0008-0000-0700-0000FD080000}"/>
            </a:ext>
          </a:extLst>
        </xdr:cNvPr>
        <xdr:cNvSpPr/>
      </xdr:nvSpPr>
      <xdr:spPr>
        <a:xfrm>
          <a:off x="6839640" y="926640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51</xdr:row>
      <xdr:rowOff>82800</xdr:rowOff>
    </xdr:from>
    <xdr:to>
      <xdr:col>59</xdr:col>
      <xdr:colOff>51120</xdr:colOff>
      <xdr:row>51</xdr:row>
      <xdr:rowOff>82800</xdr:rowOff>
    </xdr:to>
    <xdr:sp macro="" textlink="">
      <xdr:nvSpPr>
        <xdr:cNvPr id="2302" name="Line 1">
          <a:extLst>
            <a:ext uri="{FF2B5EF4-FFF2-40B4-BE49-F238E27FC236}">
              <a16:creationId xmlns:a16="http://schemas.microsoft.com/office/drawing/2014/main" id="{00000000-0008-0000-0700-0000FE080000}"/>
            </a:ext>
          </a:extLst>
        </xdr:cNvPr>
        <xdr:cNvSpPr/>
      </xdr:nvSpPr>
      <xdr:spPr>
        <a:xfrm>
          <a:off x="7575120" y="882648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50</xdr:row>
      <xdr:rowOff>122400</xdr:rowOff>
    </xdr:from>
    <xdr:to>
      <xdr:col>34</xdr:col>
      <xdr:colOff>96480</xdr:colOff>
      <xdr:row>52</xdr:row>
      <xdr:rowOff>17280</xdr:rowOff>
    </xdr:to>
    <xdr:sp macro="" textlink="">
      <xdr:nvSpPr>
        <xdr:cNvPr id="2303" name="CustomShape 1">
          <a:extLst>
            <a:ext uri="{FF2B5EF4-FFF2-40B4-BE49-F238E27FC236}">
              <a16:creationId xmlns:a16="http://schemas.microsoft.com/office/drawing/2014/main" id="{00000000-0008-0000-0700-0000FF080000}"/>
            </a:ext>
          </a:extLst>
        </xdr:cNvPr>
        <xdr:cNvSpPr/>
      </xdr:nvSpPr>
      <xdr:spPr>
        <a:xfrm>
          <a:off x="6839640" y="869472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48</xdr:row>
      <xdr:rowOff>25200</xdr:rowOff>
    </xdr:from>
    <xdr:to>
      <xdr:col>59</xdr:col>
      <xdr:colOff>51120</xdr:colOff>
      <xdr:row>48</xdr:row>
      <xdr:rowOff>25200</xdr:rowOff>
    </xdr:to>
    <xdr:sp macro="" textlink="">
      <xdr:nvSpPr>
        <xdr:cNvPr id="2304" name="Line 1">
          <a:extLst>
            <a:ext uri="{FF2B5EF4-FFF2-40B4-BE49-F238E27FC236}">
              <a16:creationId xmlns:a16="http://schemas.microsoft.com/office/drawing/2014/main" id="{00000000-0008-0000-0700-000000090000}"/>
            </a:ext>
          </a:extLst>
        </xdr:cNvPr>
        <xdr:cNvSpPr/>
      </xdr:nvSpPr>
      <xdr:spPr>
        <a:xfrm>
          <a:off x="7575120" y="8254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47</xdr:row>
      <xdr:rowOff>65520</xdr:rowOff>
    </xdr:from>
    <xdr:to>
      <xdr:col>34</xdr:col>
      <xdr:colOff>96480</xdr:colOff>
      <xdr:row>48</xdr:row>
      <xdr:rowOff>131760</xdr:rowOff>
    </xdr:to>
    <xdr:sp macro="" textlink="">
      <xdr:nvSpPr>
        <xdr:cNvPr id="2305" name="CustomShape 1">
          <a:extLst>
            <a:ext uri="{FF2B5EF4-FFF2-40B4-BE49-F238E27FC236}">
              <a16:creationId xmlns:a16="http://schemas.microsoft.com/office/drawing/2014/main" id="{00000000-0008-0000-0700-000001090000}"/>
            </a:ext>
          </a:extLst>
        </xdr:cNvPr>
        <xdr:cNvSpPr/>
      </xdr:nvSpPr>
      <xdr:spPr>
        <a:xfrm>
          <a:off x="6839640" y="8123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48</xdr:row>
      <xdr:rowOff>25560</xdr:rowOff>
    </xdr:from>
    <xdr:to>
      <xdr:col>59</xdr:col>
      <xdr:colOff>51120</xdr:colOff>
      <xdr:row>61</xdr:row>
      <xdr:rowOff>82440</xdr:rowOff>
    </xdr:to>
    <xdr:sp macro="" textlink="">
      <xdr:nvSpPr>
        <xdr:cNvPr id="2306" name="CustomShape 1">
          <a:extLst>
            <a:ext uri="{FF2B5EF4-FFF2-40B4-BE49-F238E27FC236}">
              <a16:creationId xmlns:a16="http://schemas.microsoft.com/office/drawing/2014/main" id="{00000000-0008-0000-0700-000002090000}"/>
            </a:ext>
          </a:extLst>
        </xdr:cNvPr>
        <xdr:cNvSpPr/>
      </xdr:nvSpPr>
      <xdr:spPr>
        <a:xfrm>
          <a:off x="7575480" y="8255160"/>
          <a:ext cx="54007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188280</xdr:colOff>
      <xdr:row>50</xdr:row>
      <xdr:rowOff>147240</xdr:rowOff>
    </xdr:from>
    <xdr:to>
      <xdr:col>54</xdr:col>
      <xdr:colOff>189720</xdr:colOff>
      <xdr:row>58</xdr:row>
      <xdr:rowOff>16560</xdr:rowOff>
    </xdr:to>
    <xdr:sp macro="" textlink="">
      <xdr:nvSpPr>
        <xdr:cNvPr id="2307" name="Line 1">
          <a:extLst>
            <a:ext uri="{FF2B5EF4-FFF2-40B4-BE49-F238E27FC236}">
              <a16:creationId xmlns:a16="http://schemas.microsoft.com/office/drawing/2014/main" id="{00000000-0008-0000-0700-000003090000}"/>
            </a:ext>
          </a:extLst>
        </xdr:cNvPr>
        <xdr:cNvSpPr/>
      </xdr:nvSpPr>
      <xdr:spPr>
        <a:xfrm flipV="1">
          <a:off x="12018240" y="8719560"/>
          <a:ext cx="1440" cy="124092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213480</xdr:colOff>
      <xdr:row>58</xdr:row>
      <xdr:rowOff>30960</xdr:rowOff>
    </xdr:from>
    <xdr:to>
      <xdr:col>57</xdr:col>
      <xdr:colOff>138960</xdr:colOff>
      <xdr:row>59</xdr:row>
      <xdr:rowOff>98280</xdr:rowOff>
    </xdr:to>
    <xdr:sp macro="" textlink="">
      <xdr:nvSpPr>
        <xdr:cNvPr id="2308" name="CustomShape 1">
          <a:extLst>
            <a:ext uri="{FF2B5EF4-FFF2-40B4-BE49-F238E27FC236}">
              <a16:creationId xmlns:a16="http://schemas.microsoft.com/office/drawing/2014/main" id="{00000000-0008-0000-0700-000004090000}"/>
            </a:ext>
          </a:extLst>
        </xdr:cNvPr>
        <xdr:cNvSpPr/>
      </xdr:nvSpPr>
      <xdr:spPr>
        <a:xfrm>
          <a:off x="12043440" y="997488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1,590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58</xdr:row>
      <xdr:rowOff>16560</xdr:rowOff>
    </xdr:from>
    <xdr:to>
      <xdr:col>55</xdr:col>
      <xdr:colOff>88920</xdr:colOff>
      <xdr:row>58</xdr:row>
      <xdr:rowOff>16560</xdr:rowOff>
    </xdr:to>
    <xdr:sp macro="" textlink="">
      <xdr:nvSpPr>
        <xdr:cNvPr id="2309" name="Line 1">
          <a:extLst>
            <a:ext uri="{FF2B5EF4-FFF2-40B4-BE49-F238E27FC236}">
              <a16:creationId xmlns:a16="http://schemas.microsoft.com/office/drawing/2014/main" id="{00000000-0008-0000-0700-000005090000}"/>
            </a:ext>
          </a:extLst>
        </xdr:cNvPr>
        <xdr:cNvSpPr/>
      </xdr:nvSpPr>
      <xdr:spPr>
        <a:xfrm>
          <a:off x="11931480" y="996048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189720</xdr:colOff>
      <xdr:row>49</xdr:row>
      <xdr:rowOff>103680</xdr:rowOff>
    </xdr:from>
    <xdr:to>
      <xdr:col>58</xdr:col>
      <xdr:colOff>72360</xdr:colOff>
      <xdr:row>50</xdr:row>
      <xdr:rowOff>171000</xdr:rowOff>
    </xdr:to>
    <xdr:sp macro="" textlink="">
      <xdr:nvSpPr>
        <xdr:cNvPr id="2310" name="CustomShape 1">
          <a:extLst>
            <a:ext uri="{FF2B5EF4-FFF2-40B4-BE49-F238E27FC236}">
              <a16:creationId xmlns:a16="http://schemas.microsoft.com/office/drawing/2014/main" id="{00000000-0008-0000-0700-000006090000}"/>
            </a:ext>
          </a:extLst>
        </xdr:cNvPr>
        <xdr:cNvSpPr/>
      </xdr:nvSpPr>
      <xdr:spPr>
        <a:xfrm>
          <a:off x="12019680" y="8504640"/>
          <a:ext cx="7588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218,706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50</xdr:row>
      <xdr:rowOff>147240</xdr:rowOff>
    </xdr:from>
    <xdr:to>
      <xdr:col>55</xdr:col>
      <xdr:colOff>88920</xdr:colOff>
      <xdr:row>50</xdr:row>
      <xdr:rowOff>147240</xdr:rowOff>
    </xdr:to>
    <xdr:sp macro="" textlink="">
      <xdr:nvSpPr>
        <xdr:cNvPr id="2311" name="Line 1">
          <a:extLst>
            <a:ext uri="{FF2B5EF4-FFF2-40B4-BE49-F238E27FC236}">
              <a16:creationId xmlns:a16="http://schemas.microsoft.com/office/drawing/2014/main" id="{00000000-0008-0000-0700-000007090000}"/>
            </a:ext>
          </a:extLst>
        </xdr:cNvPr>
        <xdr:cNvSpPr/>
      </xdr:nvSpPr>
      <xdr:spPr>
        <a:xfrm>
          <a:off x="11931480" y="871956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114120</xdr:colOff>
      <xdr:row>57</xdr:row>
      <xdr:rowOff>143640</xdr:rowOff>
    </xdr:from>
    <xdr:to>
      <xdr:col>54</xdr:col>
      <xdr:colOff>218880</xdr:colOff>
      <xdr:row>57</xdr:row>
      <xdr:rowOff>146520</xdr:rowOff>
    </xdr:to>
    <xdr:sp macro="" textlink="">
      <xdr:nvSpPr>
        <xdr:cNvPr id="2312" name="Line 1">
          <a:extLst>
            <a:ext uri="{FF2B5EF4-FFF2-40B4-BE49-F238E27FC236}">
              <a16:creationId xmlns:a16="http://schemas.microsoft.com/office/drawing/2014/main" id="{00000000-0008-0000-0700-000008090000}"/>
            </a:ext>
          </a:extLst>
        </xdr:cNvPr>
        <xdr:cNvSpPr/>
      </xdr:nvSpPr>
      <xdr:spPr>
        <a:xfrm>
          <a:off x="11067840" y="9916200"/>
          <a:ext cx="981000" cy="28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201600</xdr:colOff>
      <xdr:row>55</xdr:row>
      <xdr:rowOff>162000</xdr:rowOff>
    </xdr:from>
    <xdr:to>
      <xdr:col>57</xdr:col>
      <xdr:colOff>215640</xdr:colOff>
      <xdr:row>57</xdr:row>
      <xdr:rowOff>56880</xdr:rowOff>
    </xdr:to>
    <xdr:sp macro="" textlink="">
      <xdr:nvSpPr>
        <xdr:cNvPr id="2313" name="CustomShape 1">
          <a:extLst>
            <a:ext uri="{FF2B5EF4-FFF2-40B4-BE49-F238E27FC236}">
              <a16:creationId xmlns:a16="http://schemas.microsoft.com/office/drawing/2014/main" id="{00000000-0008-0000-0700-000009090000}"/>
            </a:ext>
          </a:extLst>
        </xdr:cNvPr>
        <xdr:cNvSpPr/>
      </xdr:nvSpPr>
      <xdr:spPr>
        <a:xfrm>
          <a:off x="12031560" y="959148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33,133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56</xdr:row>
      <xdr:rowOff>128160</xdr:rowOff>
    </xdr:from>
    <xdr:to>
      <xdr:col>55</xdr:col>
      <xdr:colOff>51120</xdr:colOff>
      <xdr:row>57</xdr:row>
      <xdr:rowOff>57960</xdr:rowOff>
    </xdr:to>
    <xdr:sp macro="" textlink="">
      <xdr:nvSpPr>
        <xdr:cNvPr id="2314" name="CustomShape 1">
          <a:extLst>
            <a:ext uri="{FF2B5EF4-FFF2-40B4-BE49-F238E27FC236}">
              <a16:creationId xmlns:a16="http://schemas.microsoft.com/office/drawing/2014/main" id="{00000000-0008-0000-0700-00000A090000}"/>
            </a:ext>
          </a:extLst>
        </xdr:cNvPr>
        <xdr:cNvSpPr/>
      </xdr:nvSpPr>
      <xdr:spPr>
        <a:xfrm>
          <a:off x="11969640" y="972936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177480</xdr:colOff>
      <xdr:row>57</xdr:row>
      <xdr:rowOff>143280</xdr:rowOff>
    </xdr:from>
    <xdr:to>
      <xdr:col>50</xdr:col>
      <xdr:colOff>114120</xdr:colOff>
      <xdr:row>57</xdr:row>
      <xdr:rowOff>143640</xdr:rowOff>
    </xdr:to>
    <xdr:sp macro="" textlink="">
      <xdr:nvSpPr>
        <xdr:cNvPr id="2315" name="Line 1">
          <a:extLst>
            <a:ext uri="{FF2B5EF4-FFF2-40B4-BE49-F238E27FC236}">
              <a16:creationId xmlns:a16="http://schemas.microsoft.com/office/drawing/2014/main" id="{00000000-0008-0000-0700-00000B090000}"/>
            </a:ext>
          </a:extLst>
        </xdr:cNvPr>
        <xdr:cNvSpPr/>
      </xdr:nvSpPr>
      <xdr:spPr>
        <a:xfrm>
          <a:off x="10035720" y="9915840"/>
          <a:ext cx="1032120" cy="3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63360</xdr:colOff>
      <xdr:row>56</xdr:row>
      <xdr:rowOff>152280</xdr:rowOff>
    </xdr:from>
    <xdr:to>
      <xdr:col>50</xdr:col>
      <xdr:colOff>164520</xdr:colOff>
      <xdr:row>57</xdr:row>
      <xdr:rowOff>82080</xdr:rowOff>
    </xdr:to>
    <xdr:sp macro="" textlink="">
      <xdr:nvSpPr>
        <xdr:cNvPr id="2316" name="CustomShape 1">
          <a:extLst>
            <a:ext uri="{FF2B5EF4-FFF2-40B4-BE49-F238E27FC236}">
              <a16:creationId xmlns:a16="http://schemas.microsoft.com/office/drawing/2014/main" id="{00000000-0008-0000-0700-00000C090000}"/>
            </a:ext>
          </a:extLst>
        </xdr:cNvPr>
        <xdr:cNvSpPr/>
      </xdr:nvSpPr>
      <xdr:spPr>
        <a:xfrm>
          <a:off x="11017080" y="97534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188280</xdr:colOff>
      <xdr:row>55</xdr:row>
      <xdr:rowOff>109800</xdr:rowOff>
    </xdr:from>
    <xdr:to>
      <xdr:col>51</xdr:col>
      <xdr:colOff>202320</xdr:colOff>
      <xdr:row>57</xdr:row>
      <xdr:rowOff>4680</xdr:rowOff>
    </xdr:to>
    <xdr:sp macro="" textlink="">
      <xdr:nvSpPr>
        <xdr:cNvPr id="2317" name="CustomShape 1">
          <a:extLst>
            <a:ext uri="{FF2B5EF4-FFF2-40B4-BE49-F238E27FC236}">
              <a16:creationId xmlns:a16="http://schemas.microsoft.com/office/drawing/2014/main" id="{00000000-0008-0000-0700-00000D090000}"/>
            </a:ext>
          </a:extLst>
        </xdr:cNvPr>
        <xdr:cNvSpPr/>
      </xdr:nvSpPr>
      <xdr:spPr>
        <a:xfrm>
          <a:off x="10703880" y="953928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28,889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50760</xdr:colOff>
      <xdr:row>57</xdr:row>
      <xdr:rowOff>127080</xdr:rowOff>
    </xdr:from>
    <xdr:to>
      <xdr:col>45</xdr:col>
      <xdr:colOff>177480</xdr:colOff>
      <xdr:row>57</xdr:row>
      <xdr:rowOff>143280</xdr:rowOff>
    </xdr:to>
    <xdr:sp macro="" textlink="">
      <xdr:nvSpPr>
        <xdr:cNvPr id="2318" name="Line 1">
          <a:extLst>
            <a:ext uri="{FF2B5EF4-FFF2-40B4-BE49-F238E27FC236}">
              <a16:creationId xmlns:a16="http://schemas.microsoft.com/office/drawing/2014/main" id="{00000000-0008-0000-0700-00000E090000}"/>
            </a:ext>
          </a:extLst>
        </xdr:cNvPr>
        <xdr:cNvSpPr/>
      </xdr:nvSpPr>
      <xdr:spPr>
        <a:xfrm>
          <a:off x="9032760" y="9899640"/>
          <a:ext cx="1002960" cy="162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127080</xdr:colOff>
      <xdr:row>56</xdr:row>
      <xdr:rowOff>154080</xdr:rowOff>
    </xdr:from>
    <xdr:to>
      <xdr:col>46</xdr:col>
      <xdr:colOff>38520</xdr:colOff>
      <xdr:row>57</xdr:row>
      <xdr:rowOff>83880</xdr:rowOff>
    </xdr:to>
    <xdr:sp macro="" textlink="">
      <xdr:nvSpPr>
        <xdr:cNvPr id="2319" name="CustomShape 1">
          <a:extLst>
            <a:ext uri="{FF2B5EF4-FFF2-40B4-BE49-F238E27FC236}">
              <a16:creationId xmlns:a16="http://schemas.microsoft.com/office/drawing/2014/main" id="{00000000-0008-0000-0700-00000F090000}"/>
            </a:ext>
          </a:extLst>
        </xdr:cNvPr>
        <xdr:cNvSpPr/>
      </xdr:nvSpPr>
      <xdr:spPr>
        <a:xfrm>
          <a:off x="9985320" y="975528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33840</xdr:colOff>
      <xdr:row>55</xdr:row>
      <xdr:rowOff>111600</xdr:rowOff>
    </xdr:from>
    <xdr:to>
      <xdr:col>47</xdr:col>
      <xdr:colOff>46800</xdr:colOff>
      <xdr:row>57</xdr:row>
      <xdr:rowOff>6480</xdr:rowOff>
    </xdr:to>
    <xdr:sp macro="" textlink="">
      <xdr:nvSpPr>
        <xdr:cNvPr id="2320" name="CustomShape 1">
          <a:extLst>
            <a:ext uri="{FF2B5EF4-FFF2-40B4-BE49-F238E27FC236}">
              <a16:creationId xmlns:a16="http://schemas.microsoft.com/office/drawing/2014/main" id="{00000000-0008-0000-0700-000010090000}"/>
            </a:ext>
          </a:extLst>
        </xdr:cNvPr>
        <xdr:cNvSpPr/>
      </xdr:nvSpPr>
      <xdr:spPr>
        <a:xfrm>
          <a:off x="9672840" y="954108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28,601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114480</xdr:colOff>
      <xdr:row>57</xdr:row>
      <xdr:rowOff>122040</xdr:rowOff>
    </xdr:from>
    <xdr:to>
      <xdr:col>41</xdr:col>
      <xdr:colOff>50760</xdr:colOff>
      <xdr:row>57</xdr:row>
      <xdr:rowOff>127080</xdr:rowOff>
    </xdr:to>
    <xdr:sp macro="" textlink="">
      <xdr:nvSpPr>
        <xdr:cNvPr id="2321" name="Line 1">
          <a:extLst>
            <a:ext uri="{FF2B5EF4-FFF2-40B4-BE49-F238E27FC236}">
              <a16:creationId xmlns:a16="http://schemas.microsoft.com/office/drawing/2014/main" id="{00000000-0008-0000-0700-000011090000}"/>
            </a:ext>
          </a:extLst>
        </xdr:cNvPr>
        <xdr:cNvSpPr/>
      </xdr:nvSpPr>
      <xdr:spPr>
        <a:xfrm>
          <a:off x="8001000" y="9894600"/>
          <a:ext cx="1031760" cy="50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41</xdr:col>
      <xdr:colOff>0</xdr:colOff>
      <xdr:row>56</xdr:row>
      <xdr:rowOff>142920</xdr:rowOff>
    </xdr:from>
    <xdr:to>
      <xdr:col>41</xdr:col>
      <xdr:colOff>101160</xdr:colOff>
      <xdr:row>57</xdr:row>
      <xdr:rowOff>72720</xdr:rowOff>
    </xdr:to>
    <xdr:sp macro="" textlink="">
      <xdr:nvSpPr>
        <xdr:cNvPr id="2322" name="CustomShape 1">
          <a:extLst>
            <a:ext uri="{FF2B5EF4-FFF2-40B4-BE49-F238E27FC236}">
              <a16:creationId xmlns:a16="http://schemas.microsoft.com/office/drawing/2014/main" id="{00000000-0008-0000-0700-000012090000}"/>
            </a:ext>
          </a:extLst>
        </xdr:cNvPr>
        <xdr:cNvSpPr/>
      </xdr:nvSpPr>
      <xdr:spPr>
        <a:xfrm>
          <a:off x="8982000" y="97441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96480</xdr:colOff>
      <xdr:row>55</xdr:row>
      <xdr:rowOff>100080</xdr:rowOff>
    </xdr:from>
    <xdr:to>
      <xdr:col>42</xdr:col>
      <xdr:colOff>110520</xdr:colOff>
      <xdr:row>56</xdr:row>
      <xdr:rowOff>166320</xdr:rowOff>
    </xdr:to>
    <xdr:sp macro="" textlink="">
      <xdr:nvSpPr>
        <xdr:cNvPr id="2323" name="CustomShape 1">
          <a:extLst>
            <a:ext uri="{FF2B5EF4-FFF2-40B4-BE49-F238E27FC236}">
              <a16:creationId xmlns:a16="http://schemas.microsoft.com/office/drawing/2014/main" id="{00000000-0008-0000-0700-000013090000}"/>
            </a:ext>
          </a:extLst>
        </xdr:cNvPr>
        <xdr:cNvSpPr/>
      </xdr:nvSpPr>
      <xdr:spPr>
        <a:xfrm>
          <a:off x="8640360" y="952956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30,579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56</xdr:row>
      <xdr:rowOff>158400</xdr:rowOff>
    </xdr:from>
    <xdr:to>
      <xdr:col>36</xdr:col>
      <xdr:colOff>165240</xdr:colOff>
      <xdr:row>57</xdr:row>
      <xdr:rowOff>88200</xdr:rowOff>
    </xdr:to>
    <xdr:sp macro="" textlink="">
      <xdr:nvSpPr>
        <xdr:cNvPr id="2324" name="CustomShape 1">
          <a:extLst>
            <a:ext uri="{FF2B5EF4-FFF2-40B4-BE49-F238E27FC236}">
              <a16:creationId xmlns:a16="http://schemas.microsoft.com/office/drawing/2014/main" id="{00000000-0008-0000-0700-000014090000}"/>
            </a:ext>
          </a:extLst>
        </xdr:cNvPr>
        <xdr:cNvSpPr/>
      </xdr:nvSpPr>
      <xdr:spPr>
        <a:xfrm>
          <a:off x="7950600" y="97596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55</xdr:row>
      <xdr:rowOff>115920</xdr:rowOff>
    </xdr:from>
    <xdr:to>
      <xdr:col>37</xdr:col>
      <xdr:colOff>201240</xdr:colOff>
      <xdr:row>57</xdr:row>
      <xdr:rowOff>10800</xdr:rowOff>
    </xdr:to>
    <xdr:sp macro="" textlink="">
      <xdr:nvSpPr>
        <xdr:cNvPr id="2325" name="CustomShape 1">
          <a:extLst>
            <a:ext uri="{FF2B5EF4-FFF2-40B4-BE49-F238E27FC236}">
              <a16:creationId xmlns:a16="http://schemas.microsoft.com/office/drawing/2014/main" id="{00000000-0008-0000-0700-000015090000}"/>
            </a:ext>
          </a:extLst>
        </xdr:cNvPr>
        <xdr:cNvSpPr/>
      </xdr:nvSpPr>
      <xdr:spPr>
        <a:xfrm>
          <a:off x="7636680" y="954540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27,855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61</xdr:row>
      <xdr:rowOff>90000</xdr:rowOff>
    </xdr:from>
    <xdr:to>
      <xdr:col>57</xdr:col>
      <xdr:colOff>105480</xdr:colOff>
      <xdr:row>62</xdr:row>
      <xdr:rowOff>157320</xdr:rowOff>
    </xdr:to>
    <xdr:sp macro="" textlink="">
      <xdr:nvSpPr>
        <xdr:cNvPr id="2326" name="CustomShape 1">
          <a:extLst>
            <a:ext uri="{FF2B5EF4-FFF2-40B4-BE49-F238E27FC236}">
              <a16:creationId xmlns:a16="http://schemas.microsoft.com/office/drawing/2014/main" id="{00000000-0008-0000-0700-000016090000}"/>
            </a:ext>
          </a:extLst>
        </xdr:cNvPr>
        <xdr:cNvSpPr/>
      </xdr:nvSpPr>
      <xdr:spPr>
        <a:xfrm>
          <a:off x="11829960" y="10548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115200</xdr:colOff>
      <xdr:row>61</xdr:row>
      <xdr:rowOff>90000</xdr:rowOff>
    </xdr:from>
    <xdr:to>
      <xdr:col>52</xdr:col>
      <xdr:colOff>218880</xdr:colOff>
      <xdr:row>62</xdr:row>
      <xdr:rowOff>157320</xdr:rowOff>
    </xdr:to>
    <xdr:sp macro="" textlink="">
      <xdr:nvSpPr>
        <xdr:cNvPr id="2327" name="CustomShape 1">
          <a:extLst>
            <a:ext uri="{FF2B5EF4-FFF2-40B4-BE49-F238E27FC236}">
              <a16:creationId xmlns:a16="http://schemas.microsoft.com/office/drawing/2014/main" id="{00000000-0008-0000-0700-000017090000}"/>
            </a:ext>
          </a:extLst>
        </xdr:cNvPr>
        <xdr:cNvSpPr/>
      </xdr:nvSpPr>
      <xdr:spPr>
        <a:xfrm>
          <a:off x="1084968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178560</xdr:colOff>
      <xdr:row>61</xdr:row>
      <xdr:rowOff>90000</xdr:rowOff>
    </xdr:from>
    <xdr:to>
      <xdr:col>48</xdr:col>
      <xdr:colOff>63000</xdr:colOff>
      <xdr:row>62</xdr:row>
      <xdr:rowOff>157320</xdr:rowOff>
    </xdr:to>
    <xdr:sp macro="" textlink="">
      <xdr:nvSpPr>
        <xdr:cNvPr id="2328" name="CustomShape 1">
          <a:extLst>
            <a:ext uri="{FF2B5EF4-FFF2-40B4-BE49-F238E27FC236}">
              <a16:creationId xmlns:a16="http://schemas.microsoft.com/office/drawing/2014/main" id="{00000000-0008-0000-0700-000018090000}"/>
            </a:ext>
          </a:extLst>
        </xdr:cNvPr>
        <xdr:cNvSpPr/>
      </xdr:nvSpPr>
      <xdr:spPr>
        <a:xfrm>
          <a:off x="981756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51480</xdr:colOff>
      <xdr:row>61</xdr:row>
      <xdr:rowOff>90000</xdr:rowOff>
    </xdr:from>
    <xdr:to>
      <xdr:col>43</xdr:col>
      <xdr:colOff>155160</xdr:colOff>
      <xdr:row>62</xdr:row>
      <xdr:rowOff>157320</xdr:rowOff>
    </xdr:to>
    <xdr:sp macro="" textlink="">
      <xdr:nvSpPr>
        <xdr:cNvPr id="2329" name="CustomShape 1">
          <a:extLst>
            <a:ext uri="{FF2B5EF4-FFF2-40B4-BE49-F238E27FC236}">
              <a16:creationId xmlns:a16="http://schemas.microsoft.com/office/drawing/2014/main" id="{00000000-0008-0000-0700-000019090000}"/>
            </a:ext>
          </a:extLst>
        </xdr:cNvPr>
        <xdr:cNvSpPr/>
      </xdr:nvSpPr>
      <xdr:spPr>
        <a:xfrm>
          <a:off x="881424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115200</xdr:colOff>
      <xdr:row>61</xdr:row>
      <xdr:rowOff>90000</xdr:rowOff>
    </xdr:from>
    <xdr:to>
      <xdr:col>38</xdr:col>
      <xdr:colOff>219240</xdr:colOff>
      <xdr:row>62</xdr:row>
      <xdr:rowOff>157320</xdr:rowOff>
    </xdr:to>
    <xdr:sp macro="" textlink="">
      <xdr:nvSpPr>
        <xdr:cNvPr id="2330" name="CustomShape 1">
          <a:extLst>
            <a:ext uri="{FF2B5EF4-FFF2-40B4-BE49-F238E27FC236}">
              <a16:creationId xmlns:a16="http://schemas.microsoft.com/office/drawing/2014/main" id="{00000000-0008-0000-0700-00001A090000}"/>
            </a:ext>
          </a:extLst>
        </xdr:cNvPr>
        <xdr:cNvSpPr/>
      </xdr:nvSpPr>
      <xdr:spPr>
        <a:xfrm>
          <a:off x="7782480" y="10548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57</xdr:row>
      <xdr:rowOff>95760</xdr:rowOff>
    </xdr:from>
    <xdr:to>
      <xdr:col>55</xdr:col>
      <xdr:colOff>51120</xdr:colOff>
      <xdr:row>58</xdr:row>
      <xdr:rowOff>26280</xdr:rowOff>
    </xdr:to>
    <xdr:sp macro="" textlink="">
      <xdr:nvSpPr>
        <xdr:cNvPr id="2331" name="CustomShape 1">
          <a:extLst>
            <a:ext uri="{FF2B5EF4-FFF2-40B4-BE49-F238E27FC236}">
              <a16:creationId xmlns:a16="http://schemas.microsoft.com/office/drawing/2014/main" id="{00000000-0008-0000-0700-00001B090000}"/>
            </a:ext>
          </a:extLst>
        </xdr:cNvPr>
        <xdr:cNvSpPr/>
      </xdr:nvSpPr>
      <xdr:spPr>
        <a:xfrm>
          <a:off x="11969640" y="9868320"/>
          <a:ext cx="13032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213480</xdr:colOff>
      <xdr:row>57</xdr:row>
      <xdr:rowOff>20880</xdr:rowOff>
    </xdr:from>
    <xdr:to>
      <xdr:col>57</xdr:col>
      <xdr:colOff>138960</xdr:colOff>
      <xdr:row>58</xdr:row>
      <xdr:rowOff>88200</xdr:rowOff>
    </xdr:to>
    <xdr:sp macro="" textlink="">
      <xdr:nvSpPr>
        <xdr:cNvPr id="2332" name="CustomShape 1">
          <a:extLst>
            <a:ext uri="{FF2B5EF4-FFF2-40B4-BE49-F238E27FC236}">
              <a16:creationId xmlns:a16="http://schemas.microsoft.com/office/drawing/2014/main" id="{00000000-0008-0000-0700-00001C090000}"/>
            </a:ext>
          </a:extLst>
        </xdr:cNvPr>
        <xdr:cNvSpPr/>
      </xdr:nvSpPr>
      <xdr:spPr>
        <a:xfrm>
          <a:off x="12043440" y="979344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8,780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63360</xdr:colOff>
      <xdr:row>57</xdr:row>
      <xdr:rowOff>93240</xdr:rowOff>
    </xdr:from>
    <xdr:to>
      <xdr:col>50</xdr:col>
      <xdr:colOff>164520</xdr:colOff>
      <xdr:row>58</xdr:row>
      <xdr:rowOff>23760</xdr:rowOff>
    </xdr:to>
    <xdr:sp macro="" textlink="">
      <xdr:nvSpPr>
        <xdr:cNvPr id="2333" name="CustomShape 1">
          <a:extLst>
            <a:ext uri="{FF2B5EF4-FFF2-40B4-BE49-F238E27FC236}">
              <a16:creationId xmlns:a16="http://schemas.microsoft.com/office/drawing/2014/main" id="{00000000-0008-0000-0700-00001D090000}"/>
            </a:ext>
          </a:extLst>
        </xdr:cNvPr>
        <xdr:cNvSpPr/>
      </xdr:nvSpPr>
      <xdr:spPr>
        <a:xfrm>
          <a:off x="11017080" y="986580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49</xdr:col>
      <xdr:colOff>14400</xdr:colOff>
      <xdr:row>58</xdr:row>
      <xdr:rowOff>25200</xdr:rowOff>
    </xdr:from>
    <xdr:to>
      <xdr:col>51</xdr:col>
      <xdr:colOff>158040</xdr:colOff>
      <xdr:row>59</xdr:row>
      <xdr:rowOff>92520</xdr:rowOff>
    </xdr:to>
    <xdr:sp macro="" textlink="">
      <xdr:nvSpPr>
        <xdr:cNvPr id="2334" name="CustomShape 1">
          <a:extLst>
            <a:ext uri="{FF2B5EF4-FFF2-40B4-BE49-F238E27FC236}">
              <a16:creationId xmlns:a16="http://schemas.microsoft.com/office/drawing/2014/main" id="{00000000-0008-0000-0700-00001E090000}"/>
            </a:ext>
          </a:extLst>
        </xdr:cNvPr>
        <xdr:cNvSpPr/>
      </xdr:nvSpPr>
      <xdr:spPr>
        <a:xfrm>
          <a:off x="10748880" y="996912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9,250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127080</xdr:colOff>
      <xdr:row>57</xdr:row>
      <xdr:rowOff>92880</xdr:rowOff>
    </xdr:from>
    <xdr:to>
      <xdr:col>46</xdr:col>
      <xdr:colOff>38520</xdr:colOff>
      <xdr:row>58</xdr:row>
      <xdr:rowOff>23400</xdr:rowOff>
    </xdr:to>
    <xdr:sp macro="" textlink="">
      <xdr:nvSpPr>
        <xdr:cNvPr id="2335" name="CustomShape 1">
          <a:extLst>
            <a:ext uri="{FF2B5EF4-FFF2-40B4-BE49-F238E27FC236}">
              <a16:creationId xmlns:a16="http://schemas.microsoft.com/office/drawing/2014/main" id="{00000000-0008-0000-0700-00001F090000}"/>
            </a:ext>
          </a:extLst>
        </xdr:cNvPr>
        <xdr:cNvSpPr/>
      </xdr:nvSpPr>
      <xdr:spPr>
        <a:xfrm>
          <a:off x="9985320" y="9865440"/>
          <a:ext cx="13032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78120</xdr:colOff>
      <xdr:row>58</xdr:row>
      <xdr:rowOff>24840</xdr:rowOff>
    </xdr:from>
    <xdr:to>
      <xdr:col>47</xdr:col>
      <xdr:colOff>2520</xdr:colOff>
      <xdr:row>59</xdr:row>
      <xdr:rowOff>92160</xdr:rowOff>
    </xdr:to>
    <xdr:sp macro="" textlink="">
      <xdr:nvSpPr>
        <xdr:cNvPr id="2336" name="CustomShape 1">
          <a:extLst>
            <a:ext uri="{FF2B5EF4-FFF2-40B4-BE49-F238E27FC236}">
              <a16:creationId xmlns:a16="http://schemas.microsoft.com/office/drawing/2014/main" id="{00000000-0008-0000-0700-000020090000}"/>
            </a:ext>
          </a:extLst>
        </xdr:cNvPr>
        <xdr:cNvSpPr/>
      </xdr:nvSpPr>
      <xdr:spPr>
        <a:xfrm>
          <a:off x="9717120" y="996876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9,322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57</xdr:row>
      <xdr:rowOff>76680</xdr:rowOff>
    </xdr:from>
    <xdr:to>
      <xdr:col>41</xdr:col>
      <xdr:colOff>101160</xdr:colOff>
      <xdr:row>58</xdr:row>
      <xdr:rowOff>7200</xdr:rowOff>
    </xdr:to>
    <xdr:sp macro="" textlink="">
      <xdr:nvSpPr>
        <xdr:cNvPr id="2337" name="CustomShape 1">
          <a:extLst>
            <a:ext uri="{FF2B5EF4-FFF2-40B4-BE49-F238E27FC236}">
              <a16:creationId xmlns:a16="http://schemas.microsoft.com/office/drawing/2014/main" id="{00000000-0008-0000-0700-000021090000}"/>
            </a:ext>
          </a:extLst>
        </xdr:cNvPr>
        <xdr:cNvSpPr/>
      </xdr:nvSpPr>
      <xdr:spPr>
        <a:xfrm>
          <a:off x="8982000" y="984924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96480</xdr:colOff>
      <xdr:row>58</xdr:row>
      <xdr:rowOff>8640</xdr:rowOff>
    </xdr:from>
    <xdr:to>
      <xdr:col>42</xdr:col>
      <xdr:colOff>110520</xdr:colOff>
      <xdr:row>59</xdr:row>
      <xdr:rowOff>75960</xdr:rowOff>
    </xdr:to>
    <xdr:sp macro="" textlink="">
      <xdr:nvSpPr>
        <xdr:cNvPr id="2338" name="CustomShape 1">
          <a:extLst>
            <a:ext uri="{FF2B5EF4-FFF2-40B4-BE49-F238E27FC236}">
              <a16:creationId xmlns:a16="http://schemas.microsoft.com/office/drawing/2014/main" id="{00000000-0008-0000-0700-000022090000}"/>
            </a:ext>
          </a:extLst>
        </xdr:cNvPr>
        <xdr:cNvSpPr/>
      </xdr:nvSpPr>
      <xdr:spPr>
        <a:xfrm>
          <a:off x="8640360" y="99525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12,152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57</xdr:row>
      <xdr:rowOff>71280</xdr:rowOff>
    </xdr:from>
    <xdr:to>
      <xdr:col>36</xdr:col>
      <xdr:colOff>165240</xdr:colOff>
      <xdr:row>58</xdr:row>
      <xdr:rowOff>1800</xdr:rowOff>
    </xdr:to>
    <xdr:sp macro="" textlink="">
      <xdr:nvSpPr>
        <xdr:cNvPr id="2339" name="CustomShape 1">
          <a:extLst>
            <a:ext uri="{FF2B5EF4-FFF2-40B4-BE49-F238E27FC236}">
              <a16:creationId xmlns:a16="http://schemas.microsoft.com/office/drawing/2014/main" id="{00000000-0008-0000-0700-000023090000}"/>
            </a:ext>
          </a:extLst>
        </xdr:cNvPr>
        <xdr:cNvSpPr/>
      </xdr:nvSpPr>
      <xdr:spPr>
        <a:xfrm>
          <a:off x="7950600" y="984384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58</xdr:row>
      <xdr:rowOff>3600</xdr:rowOff>
    </xdr:from>
    <xdr:to>
      <xdr:col>37</xdr:col>
      <xdr:colOff>201240</xdr:colOff>
      <xdr:row>59</xdr:row>
      <xdr:rowOff>70920</xdr:rowOff>
    </xdr:to>
    <xdr:sp macro="" textlink="">
      <xdr:nvSpPr>
        <xdr:cNvPr id="2340" name="CustomShape 1">
          <a:extLst>
            <a:ext uri="{FF2B5EF4-FFF2-40B4-BE49-F238E27FC236}">
              <a16:creationId xmlns:a16="http://schemas.microsoft.com/office/drawing/2014/main" id="{00000000-0008-0000-0700-000024090000}"/>
            </a:ext>
          </a:extLst>
        </xdr:cNvPr>
        <xdr:cNvSpPr/>
      </xdr:nvSpPr>
      <xdr:spPr>
        <a:xfrm>
          <a:off x="7636680" y="994752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13,072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63</xdr:row>
      <xdr:rowOff>57960</xdr:rowOff>
    </xdr:from>
    <xdr:to>
      <xdr:col>59</xdr:col>
      <xdr:colOff>51120</xdr:colOff>
      <xdr:row>65</xdr:row>
      <xdr:rowOff>31320</xdr:rowOff>
    </xdr:to>
    <xdr:sp macro="" textlink="">
      <xdr:nvSpPr>
        <xdr:cNvPr id="2341" name="CustomShape 1">
          <a:extLst>
            <a:ext uri="{FF2B5EF4-FFF2-40B4-BE49-F238E27FC236}">
              <a16:creationId xmlns:a16="http://schemas.microsoft.com/office/drawing/2014/main" id="{00000000-0008-0000-0700-000025090000}"/>
            </a:ext>
          </a:extLst>
        </xdr:cNvPr>
        <xdr:cNvSpPr/>
      </xdr:nvSpPr>
      <xdr:spPr>
        <a:xfrm>
          <a:off x="7575480" y="10859040"/>
          <a:ext cx="54007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商工費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65</xdr:row>
      <xdr:rowOff>57240</xdr:rowOff>
    </xdr:from>
    <xdr:to>
      <xdr:col>43</xdr:col>
      <xdr:colOff>63000</xdr:colOff>
      <xdr:row>66</xdr:row>
      <xdr:rowOff>140040</xdr:rowOff>
    </xdr:to>
    <xdr:sp macro="" textlink="">
      <xdr:nvSpPr>
        <xdr:cNvPr id="2342" name="CustomShape 1">
          <a:extLst>
            <a:ext uri="{FF2B5EF4-FFF2-40B4-BE49-F238E27FC236}">
              <a16:creationId xmlns:a16="http://schemas.microsoft.com/office/drawing/2014/main" id="{00000000-0008-0000-0700-000026090000}"/>
            </a:ext>
          </a:extLst>
        </xdr:cNvPr>
        <xdr:cNvSpPr/>
      </xdr:nvSpPr>
      <xdr:spPr>
        <a:xfrm>
          <a:off x="7731360" y="11201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66</xdr:row>
      <xdr:rowOff>89640</xdr:rowOff>
    </xdr:from>
    <xdr:to>
      <xdr:col>43</xdr:col>
      <xdr:colOff>63000</xdr:colOff>
      <xdr:row>67</xdr:row>
      <xdr:rowOff>171720</xdr:rowOff>
    </xdr:to>
    <xdr:sp macro="" textlink="">
      <xdr:nvSpPr>
        <xdr:cNvPr id="2343" name="CustomShape 1">
          <a:extLst>
            <a:ext uri="{FF2B5EF4-FFF2-40B4-BE49-F238E27FC236}">
              <a16:creationId xmlns:a16="http://schemas.microsoft.com/office/drawing/2014/main" id="{00000000-0008-0000-0700-000027090000}"/>
            </a:ext>
          </a:extLst>
        </xdr:cNvPr>
        <xdr:cNvSpPr/>
      </xdr:nvSpPr>
      <xdr:spPr>
        <a:xfrm>
          <a:off x="7731360" y="11405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47/63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65</xdr:row>
      <xdr:rowOff>57240</xdr:rowOff>
    </xdr:from>
    <xdr:to>
      <xdr:col>48</xdr:col>
      <xdr:colOff>126720</xdr:colOff>
      <xdr:row>66</xdr:row>
      <xdr:rowOff>140040</xdr:rowOff>
    </xdr:to>
    <xdr:sp macro="" textlink="">
      <xdr:nvSpPr>
        <xdr:cNvPr id="2344" name="CustomShape 1">
          <a:extLst>
            <a:ext uri="{FF2B5EF4-FFF2-40B4-BE49-F238E27FC236}">
              <a16:creationId xmlns:a16="http://schemas.microsoft.com/office/drawing/2014/main" id="{00000000-0008-0000-0700-000028090000}"/>
            </a:ext>
          </a:extLst>
        </xdr:cNvPr>
        <xdr:cNvSpPr/>
      </xdr:nvSpPr>
      <xdr:spPr>
        <a:xfrm>
          <a:off x="8890560" y="11201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66</xdr:row>
      <xdr:rowOff>89640</xdr:rowOff>
    </xdr:from>
    <xdr:to>
      <xdr:col>48</xdr:col>
      <xdr:colOff>126720</xdr:colOff>
      <xdr:row>67</xdr:row>
      <xdr:rowOff>171720</xdr:rowOff>
    </xdr:to>
    <xdr:sp macro="" textlink="">
      <xdr:nvSpPr>
        <xdr:cNvPr id="2345" name="CustomShape 1">
          <a:extLst>
            <a:ext uri="{FF2B5EF4-FFF2-40B4-BE49-F238E27FC236}">
              <a16:creationId xmlns:a16="http://schemas.microsoft.com/office/drawing/2014/main" id="{00000000-0008-0000-0700-000029090000}"/>
            </a:ext>
          </a:extLst>
        </xdr:cNvPr>
        <xdr:cNvSpPr/>
      </xdr:nvSpPr>
      <xdr:spPr>
        <a:xfrm>
          <a:off x="8890560" y="11405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24,735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65</xdr:row>
      <xdr:rowOff>57240</xdr:rowOff>
    </xdr:from>
    <xdr:to>
      <xdr:col>54</xdr:col>
      <xdr:colOff>126720</xdr:colOff>
      <xdr:row>66</xdr:row>
      <xdr:rowOff>140040</xdr:rowOff>
    </xdr:to>
    <xdr:sp macro="" textlink="">
      <xdr:nvSpPr>
        <xdr:cNvPr id="2346" name="CustomShape 1">
          <a:extLst>
            <a:ext uri="{FF2B5EF4-FFF2-40B4-BE49-F238E27FC236}">
              <a16:creationId xmlns:a16="http://schemas.microsoft.com/office/drawing/2014/main" id="{00000000-0008-0000-0700-00002A090000}"/>
            </a:ext>
          </a:extLst>
        </xdr:cNvPr>
        <xdr:cNvSpPr/>
      </xdr:nvSpPr>
      <xdr:spPr>
        <a:xfrm>
          <a:off x="10204920" y="11201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66</xdr:row>
      <xdr:rowOff>89640</xdr:rowOff>
    </xdr:from>
    <xdr:to>
      <xdr:col>54</xdr:col>
      <xdr:colOff>126720</xdr:colOff>
      <xdr:row>67</xdr:row>
      <xdr:rowOff>171720</xdr:rowOff>
    </xdr:to>
    <xdr:sp macro="" textlink="">
      <xdr:nvSpPr>
        <xdr:cNvPr id="2347" name="CustomShape 1">
          <a:extLst>
            <a:ext uri="{FF2B5EF4-FFF2-40B4-BE49-F238E27FC236}">
              <a16:creationId xmlns:a16="http://schemas.microsoft.com/office/drawing/2014/main" id="{00000000-0008-0000-0700-00002B090000}"/>
            </a:ext>
          </a:extLst>
        </xdr:cNvPr>
        <xdr:cNvSpPr/>
      </xdr:nvSpPr>
      <xdr:spPr>
        <a:xfrm>
          <a:off x="10204920" y="11405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17,769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macro="" textlink="">
      <xdr:nvSpPr>
        <xdr:cNvPr id="2348" name="CustomShape 1">
          <a:extLst>
            <a:ext uri="{FF2B5EF4-FFF2-40B4-BE49-F238E27FC236}">
              <a16:creationId xmlns:a16="http://schemas.microsoft.com/office/drawing/2014/main" id="{00000000-0008-0000-0700-00002C090000}"/>
            </a:ext>
          </a:extLst>
        </xdr:cNvPr>
        <xdr:cNvSpPr/>
      </xdr:nvSpPr>
      <xdr:spPr>
        <a:xfrm>
          <a:off x="7575480" y="11684160"/>
          <a:ext cx="54007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34</xdr:col>
      <xdr:colOff>60120</xdr:colOff>
      <xdr:row>67</xdr:row>
      <xdr:rowOff>7200</xdr:rowOff>
    </xdr:from>
    <xdr:to>
      <xdr:col>36</xdr:col>
      <xdr:colOff>29880</xdr:colOff>
      <xdr:row>68</xdr:row>
      <xdr:rowOff>43560</xdr:rowOff>
    </xdr:to>
    <xdr:sp macro="" textlink="">
      <xdr:nvSpPr>
        <xdr:cNvPr id="2349" name="CustomShape 1">
          <a:extLst>
            <a:ext uri="{FF2B5EF4-FFF2-40B4-BE49-F238E27FC236}">
              <a16:creationId xmlns:a16="http://schemas.microsoft.com/office/drawing/2014/main" id="{00000000-0008-0000-0700-00002D090000}"/>
            </a:ext>
          </a:extLst>
        </xdr:cNvPr>
        <xdr:cNvSpPr/>
      </xdr:nvSpPr>
      <xdr:spPr>
        <a:xfrm>
          <a:off x="7508520" y="11494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81</xdr:row>
      <xdr:rowOff>82440</xdr:rowOff>
    </xdr:from>
    <xdr:to>
      <xdr:col>59</xdr:col>
      <xdr:colOff>51120</xdr:colOff>
      <xdr:row>81</xdr:row>
      <xdr:rowOff>82440</xdr:rowOff>
    </xdr:to>
    <xdr:sp macro="" textlink="">
      <xdr:nvSpPr>
        <xdr:cNvPr id="2350" name="Line 1">
          <a:extLst>
            <a:ext uri="{FF2B5EF4-FFF2-40B4-BE49-F238E27FC236}">
              <a16:creationId xmlns:a16="http://schemas.microsoft.com/office/drawing/2014/main" id="{00000000-0008-0000-0700-00002E090000}"/>
            </a:ext>
          </a:extLst>
        </xdr:cNvPr>
        <xdr:cNvSpPr/>
      </xdr:nvSpPr>
      <xdr:spPr>
        <a:xfrm>
          <a:off x="7575120" y="13969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126720</xdr:colOff>
      <xdr:row>79</xdr:row>
      <xdr:rowOff>44640</xdr:rowOff>
    </xdr:from>
    <xdr:to>
      <xdr:col>59</xdr:col>
      <xdr:colOff>51120</xdr:colOff>
      <xdr:row>79</xdr:row>
      <xdr:rowOff>44640</xdr:rowOff>
    </xdr:to>
    <xdr:sp macro="" textlink="">
      <xdr:nvSpPr>
        <xdr:cNvPr id="2351" name="Line 1">
          <a:extLst>
            <a:ext uri="{FF2B5EF4-FFF2-40B4-BE49-F238E27FC236}">
              <a16:creationId xmlns:a16="http://schemas.microsoft.com/office/drawing/2014/main" id="{00000000-0008-0000-0700-00002F090000}"/>
            </a:ext>
          </a:extLst>
        </xdr:cNvPr>
        <xdr:cNvSpPr/>
      </xdr:nvSpPr>
      <xdr:spPr>
        <a:xfrm>
          <a:off x="7575120" y="1358892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33</xdr:col>
      <xdr:colOff>63360</xdr:colOff>
      <xdr:row>78</xdr:row>
      <xdr:rowOff>84600</xdr:rowOff>
    </xdr:from>
    <xdr:to>
      <xdr:col>34</xdr:col>
      <xdr:colOff>104760</xdr:colOff>
      <xdr:row>79</xdr:row>
      <xdr:rowOff>151920</xdr:rowOff>
    </xdr:to>
    <xdr:sp macro="" textlink="">
      <xdr:nvSpPr>
        <xdr:cNvPr id="2352" name="CustomShape 1">
          <a:extLst>
            <a:ext uri="{FF2B5EF4-FFF2-40B4-BE49-F238E27FC236}">
              <a16:creationId xmlns:a16="http://schemas.microsoft.com/office/drawing/2014/main" id="{00000000-0008-0000-0700-000030090000}"/>
            </a:ext>
          </a:extLst>
        </xdr:cNvPr>
        <xdr:cNvSpPr/>
      </xdr:nvSpPr>
      <xdr:spPr>
        <a:xfrm>
          <a:off x="7292520" y="1345752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77</xdr:row>
      <xdr:rowOff>6120</xdr:rowOff>
    </xdr:from>
    <xdr:to>
      <xdr:col>59</xdr:col>
      <xdr:colOff>51120</xdr:colOff>
      <xdr:row>77</xdr:row>
      <xdr:rowOff>6120</xdr:rowOff>
    </xdr:to>
    <xdr:sp macro="" textlink="">
      <xdr:nvSpPr>
        <xdr:cNvPr id="2353" name="Line 1">
          <a:extLst>
            <a:ext uri="{FF2B5EF4-FFF2-40B4-BE49-F238E27FC236}">
              <a16:creationId xmlns:a16="http://schemas.microsoft.com/office/drawing/2014/main" id="{00000000-0008-0000-0700-000031090000}"/>
            </a:ext>
          </a:extLst>
        </xdr:cNvPr>
        <xdr:cNvSpPr/>
      </xdr:nvSpPr>
      <xdr:spPr>
        <a:xfrm>
          <a:off x="7575120" y="1320768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121320</xdr:colOff>
      <xdr:row>76</xdr:row>
      <xdr:rowOff>45720</xdr:rowOff>
    </xdr:from>
    <xdr:to>
      <xdr:col>34</xdr:col>
      <xdr:colOff>88200</xdr:colOff>
      <xdr:row>77</xdr:row>
      <xdr:rowOff>113040</xdr:rowOff>
    </xdr:to>
    <xdr:sp macro="" textlink="">
      <xdr:nvSpPr>
        <xdr:cNvPr id="2354" name="CustomShape 1">
          <a:extLst>
            <a:ext uri="{FF2B5EF4-FFF2-40B4-BE49-F238E27FC236}">
              <a16:creationId xmlns:a16="http://schemas.microsoft.com/office/drawing/2014/main" id="{00000000-0008-0000-0700-000032090000}"/>
            </a:ext>
          </a:extLst>
        </xdr:cNvPr>
        <xdr:cNvSpPr/>
      </xdr:nvSpPr>
      <xdr:spPr>
        <a:xfrm>
          <a:off x="6912360" y="1307592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74</xdr:row>
      <xdr:rowOff>140040</xdr:rowOff>
    </xdr:from>
    <xdr:to>
      <xdr:col>59</xdr:col>
      <xdr:colOff>51120</xdr:colOff>
      <xdr:row>74</xdr:row>
      <xdr:rowOff>140040</xdr:rowOff>
    </xdr:to>
    <xdr:sp macro="" textlink="">
      <xdr:nvSpPr>
        <xdr:cNvPr id="2355" name="Line 1">
          <a:extLst>
            <a:ext uri="{FF2B5EF4-FFF2-40B4-BE49-F238E27FC236}">
              <a16:creationId xmlns:a16="http://schemas.microsoft.com/office/drawing/2014/main" id="{00000000-0008-0000-0700-000033090000}"/>
            </a:ext>
          </a:extLst>
        </xdr:cNvPr>
        <xdr:cNvSpPr/>
      </xdr:nvSpPr>
      <xdr:spPr>
        <a:xfrm>
          <a:off x="7575120" y="1282716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121320</xdr:colOff>
      <xdr:row>74</xdr:row>
      <xdr:rowOff>8280</xdr:rowOff>
    </xdr:from>
    <xdr:to>
      <xdr:col>34</xdr:col>
      <xdr:colOff>88200</xdr:colOff>
      <xdr:row>75</xdr:row>
      <xdr:rowOff>75600</xdr:rowOff>
    </xdr:to>
    <xdr:sp macro="" textlink="">
      <xdr:nvSpPr>
        <xdr:cNvPr id="2356" name="CustomShape 1">
          <a:extLst>
            <a:ext uri="{FF2B5EF4-FFF2-40B4-BE49-F238E27FC236}">
              <a16:creationId xmlns:a16="http://schemas.microsoft.com/office/drawing/2014/main" id="{00000000-0008-0000-0700-000034090000}"/>
            </a:ext>
          </a:extLst>
        </xdr:cNvPr>
        <xdr:cNvSpPr/>
      </xdr:nvSpPr>
      <xdr:spPr>
        <a:xfrm>
          <a:off x="6912360" y="1269540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72</xdr:row>
      <xdr:rowOff>101520</xdr:rowOff>
    </xdr:from>
    <xdr:to>
      <xdr:col>59</xdr:col>
      <xdr:colOff>51120</xdr:colOff>
      <xdr:row>72</xdr:row>
      <xdr:rowOff>101520</xdr:rowOff>
    </xdr:to>
    <xdr:sp macro="" textlink="">
      <xdr:nvSpPr>
        <xdr:cNvPr id="2357" name="Line 1">
          <a:extLst>
            <a:ext uri="{FF2B5EF4-FFF2-40B4-BE49-F238E27FC236}">
              <a16:creationId xmlns:a16="http://schemas.microsoft.com/office/drawing/2014/main" id="{00000000-0008-0000-0700-000035090000}"/>
            </a:ext>
          </a:extLst>
        </xdr:cNvPr>
        <xdr:cNvSpPr/>
      </xdr:nvSpPr>
      <xdr:spPr>
        <a:xfrm>
          <a:off x="7575120" y="1244592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121320</xdr:colOff>
      <xdr:row>71</xdr:row>
      <xdr:rowOff>141480</xdr:rowOff>
    </xdr:from>
    <xdr:to>
      <xdr:col>34</xdr:col>
      <xdr:colOff>88200</xdr:colOff>
      <xdr:row>73</xdr:row>
      <xdr:rowOff>36360</xdr:rowOff>
    </xdr:to>
    <xdr:sp macro="" textlink="">
      <xdr:nvSpPr>
        <xdr:cNvPr id="2358" name="CustomShape 1">
          <a:extLst>
            <a:ext uri="{FF2B5EF4-FFF2-40B4-BE49-F238E27FC236}">
              <a16:creationId xmlns:a16="http://schemas.microsoft.com/office/drawing/2014/main" id="{00000000-0008-0000-0700-000036090000}"/>
            </a:ext>
          </a:extLst>
        </xdr:cNvPr>
        <xdr:cNvSpPr/>
      </xdr:nvSpPr>
      <xdr:spPr>
        <a:xfrm>
          <a:off x="6912360" y="12314160"/>
          <a:ext cx="624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70</xdr:row>
      <xdr:rowOff>63720</xdr:rowOff>
    </xdr:from>
    <xdr:to>
      <xdr:col>59</xdr:col>
      <xdr:colOff>51120</xdr:colOff>
      <xdr:row>70</xdr:row>
      <xdr:rowOff>63720</xdr:rowOff>
    </xdr:to>
    <xdr:sp macro="" textlink="">
      <xdr:nvSpPr>
        <xdr:cNvPr id="2359" name="Line 1">
          <a:extLst>
            <a:ext uri="{FF2B5EF4-FFF2-40B4-BE49-F238E27FC236}">
              <a16:creationId xmlns:a16="http://schemas.microsoft.com/office/drawing/2014/main" id="{00000000-0008-0000-0700-000037090000}"/>
            </a:ext>
          </a:extLst>
        </xdr:cNvPr>
        <xdr:cNvSpPr/>
      </xdr:nvSpPr>
      <xdr:spPr>
        <a:xfrm>
          <a:off x="7575120" y="1206504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69</xdr:row>
      <xdr:rowOff>102960</xdr:rowOff>
    </xdr:from>
    <xdr:to>
      <xdr:col>34</xdr:col>
      <xdr:colOff>96480</xdr:colOff>
      <xdr:row>70</xdr:row>
      <xdr:rowOff>170280</xdr:rowOff>
    </xdr:to>
    <xdr:sp macro="" textlink="">
      <xdr:nvSpPr>
        <xdr:cNvPr id="2360" name="CustomShape 1">
          <a:extLst>
            <a:ext uri="{FF2B5EF4-FFF2-40B4-BE49-F238E27FC236}">
              <a16:creationId xmlns:a16="http://schemas.microsoft.com/office/drawing/2014/main" id="{00000000-0008-0000-0700-000038090000}"/>
            </a:ext>
          </a:extLst>
        </xdr:cNvPr>
        <xdr:cNvSpPr/>
      </xdr:nvSpPr>
      <xdr:spPr>
        <a:xfrm>
          <a:off x="6839640" y="1193292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68</xdr:row>
      <xdr:rowOff>25200</xdr:rowOff>
    </xdr:from>
    <xdr:to>
      <xdr:col>59</xdr:col>
      <xdr:colOff>51120</xdr:colOff>
      <xdr:row>68</xdr:row>
      <xdr:rowOff>25200</xdr:rowOff>
    </xdr:to>
    <xdr:sp macro="" textlink="">
      <xdr:nvSpPr>
        <xdr:cNvPr id="2361" name="Line 1">
          <a:extLst>
            <a:ext uri="{FF2B5EF4-FFF2-40B4-BE49-F238E27FC236}">
              <a16:creationId xmlns:a16="http://schemas.microsoft.com/office/drawing/2014/main" id="{00000000-0008-0000-0700-000039090000}"/>
            </a:ext>
          </a:extLst>
        </xdr:cNvPr>
        <xdr:cNvSpPr/>
      </xdr:nvSpPr>
      <xdr:spPr>
        <a:xfrm>
          <a:off x="7575120" y="11683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67</xdr:row>
      <xdr:rowOff>65520</xdr:rowOff>
    </xdr:from>
    <xdr:to>
      <xdr:col>34</xdr:col>
      <xdr:colOff>96480</xdr:colOff>
      <xdr:row>68</xdr:row>
      <xdr:rowOff>131760</xdr:rowOff>
    </xdr:to>
    <xdr:sp macro="" textlink="">
      <xdr:nvSpPr>
        <xdr:cNvPr id="2362" name="CustomShape 1">
          <a:extLst>
            <a:ext uri="{FF2B5EF4-FFF2-40B4-BE49-F238E27FC236}">
              <a16:creationId xmlns:a16="http://schemas.microsoft.com/office/drawing/2014/main" id="{00000000-0008-0000-0700-00003A090000}"/>
            </a:ext>
          </a:extLst>
        </xdr:cNvPr>
        <xdr:cNvSpPr/>
      </xdr:nvSpPr>
      <xdr:spPr>
        <a:xfrm>
          <a:off x="6839640" y="11552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68</xdr:row>
      <xdr:rowOff>25560</xdr:rowOff>
    </xdr:from>
    <xdr:to>
      <xdr:col>59</xdr:col>
      <xdr:colOff>51120</xdr:colOff>
      <xdr:row>81</xdr:row>
      <xdr:rowOff>82440</xdr:rowOff>
    </xdr:to>
    <xdr:sp macro="" textlink="">
      <xdr:nvSpPr>
        <xdr:cNvPr id="2363" name="CustomShape 1">
          <a:extLst>
            <a:ext uri="{FF2B5EF4-FFF2-40B4-BE49-F238E27FC236}">
              <a16:creationId xmlns:a16="http://schemas.microsoft.com/office/drawing/2014/main" id="{00000000-0008-0000-0700-00003B090000}"/>
            </a:ext>
          </a:extLst>
        </xdr:cNvPr>
        <xdr:cNvSpPr/>
      </xdr:nvSpPr>
      <xdr:spPr>
        <a:xfrm>
          <a:off x="7575480" y="11684160"/>
          <a:ext cx="54007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188280</xdr:colOff>
      <xdr:row>70</xdr:row>
      <xdr:rowOff>74880</xdr:rowOff>
    </xdr:from>
    <xdr:to>
      <xdr:col>54</xdr:col>
      <xdr:colOff>189720</xdr:colOff>
      <xdr:row>79</xdr:row>
      <xdr:rowOff>17280</xdr:rowOff>
    </xdr:to>
    <xdr:sp macro="" textlink="">
      <xdr:nvSpPr>
        <xdr:cNvPr id="2364" name="Line 1">
          <a:extLst>
            <a:ext uri="{FF2B5EF4-FFF2-40B4-BE49-F238E27FC236}">
              <a16:creationId xmlns:a16="http://schemas.microsoft.com/office/drawing/2014/main" id="{00000000-0008-0000-0700-00003C090000}"/>
            </a:ext>
          </a:extLst>
        </xdr:cNvPr>
        <xdr:cNvSpPr/>
      </xdr:nvSpPr>
      <xdr:spPr>
        <a:xfrm flipV="1">
          <a:off x="12018240" y="12076200"/>
          <a:ext cx="1440" cy="148536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213480</xdr:colOff>
      <xdr:row>79</xdr:row>
      <xdr:rowOff>31680</xdr:rowOff>
    </xdr:from>
    <xdr:to>
      <xdr:col>57</xdr:col>
      <xdr:colOff>138960</xdr:colOff>
      <xdr:row>80</xdr:row>
      <xdr:rowOff>97920</xdr:rowOff>
    </xdr:to>
    <xdr:sp macro="" textlink="">
      <xdr:nvSpPr>
        <xdr:cNvPr id="2365" name="CustomShape 1">
          <a:extLst>
            <a:ext uri="{FF2B5EF4-FFF2-40B4-BE49-F238E27FC236}">
              <a16:creationId xmlns:a16="http://schemas.microsoft.com/office/drawing/2014/main" id="{00000000-0008-0000-0700-00003D090000}"/>
            </a:ext>
          </a:extLst>
        </xdr:cNvPr>
        <xdr:cNvSpPr/>
      </xdr:nvSpPr>
      <xdr:spPr>
        <a:xfrm>
          <a:off x="12043440" y="13575960"/>
          <a:ext cx="5824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2,166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79</xdr:row>
      <xdr:rowOff>17280</xdr:rowOff>
    </xdr:from>
    <xdr:to>
      <xdr:col>55</xdr:col>
      <xdr:colOff>88920</xdr:colOff>
      <xdr:row>79</xdr:row>
      <xdr:rowOff>17280</xdr:rowOff>
    </xdr:to>
    <xdr:sp macro="" textlink="">
      <xdr:nvSpPr>
        <xdr:cNvPr id="2366" name="Line 1">
          <a:extLst>
            <a:ext uri="{FF2B5EF4-FFF2-40B4-BE49-F238E27FC236}">
              <a16:creationId xmlns:a16="http://schemas.microsoft.com/office/drawing/2014/main" id="{00000000-0008-0000-0700-00003E090000}"/>
            </a:ext>
          </a:extLst>
        </xdr:cNvPr>
        <xdr:cNvSpPr/>
      </xdr:nvSpPr>
      <xdr:spPr>
        <a:xfrm>
          <a:off x="11931480" y="1356156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189720</xdr:colOff>
      <xdr:row>69</xdr:row>
      <xdr:rowOff>31320</xdr:rowOff>
    </xdr:from>
    <xdr:to>
      <xdr:col>58</xdr:col>
      <xdr:colOff>72360</xdr:colOff>
      <xdr:row>70</xdr:row>
      <xdr:rowOff>98640</xdr:rowOff>
    </xdr:to>
    <xdr:sp macro="" textlink="">
      <xdr:nvSpPr>
        <xdr:cNvPr id="2367" name="CustomShape 1">
          <a:extLst>
            <a:ext uri="{FF2B5EF4-FFF2-40B4-BE49-F238E27FC236}">
              <a16:creationId xmlns:a16="http://schemas.microsoft.com/office/drawing/2014/main" id="{00000000-0008-0000-0700-00003F090000}"/>
            </a:ext>
          </a:extLst>
        </xdr:cNvPr>
        <xdr:cNvSpPr/>
      </xdr:nvSpPr>
      <xdr:spPr>
        <a:xfrm>
          <a:off x="12019680" y="11861280"/>
          <a:ext cx="7588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119,119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70</xdr:row>
      <xdr:rowOff>74880</xdr:rowOff>
    </xdr:from>
    <xdr:to>
      <xdr:col>55</xdr:col>
      <xdr:colOff>88920</xdr:colOff>
      <xdr:row>70</xdr:row>
      <xdr:rowOff>74880</xdr:rowOff>
    </xdr:to>
    <xdr:sp macro="" textlink="">
      <xdr:nvSpPr>
        <xdr:cNvPr id="2368" name="Line 1">
          <a:extLst>
            <a:ext uri="{FF2B5EF4-FFF2-40B4-BE49-F238E27FC236}">
              <a16:creationId xmlns:a16="http://schemas.microsoft.com/office/drawing/2014/main" id="{00000000-0008-0000-0700-000040090000}"/>
            </a:ext>
          </a:extLst>
        </xdr:cNvPr>
        <xdr:cNvSpPr/>
      </xdr:nvSpPr>
      <xdr:spPr>
        <a:xfrm>
          <a:off x="11931480" y="1207620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114120</xdr:colOff>
      <xdr:row>78</xdr:row>
      <xdr:rowOff>94680</xdr:rowOff>
    </xdr:from>
    <xdr:to>
      <xdr:col>54</xdr:col>
      <xdr:colOff>218880</xdr:colOff>
      <xdr:row>79</xdr:row>
      <xdr:rowOff>9360</xdr:rowOff>
    </xdr:to>
    <xdr:sp macro="" textlink="">
      <xdr:nvSpPr>
        <xdr:cNvPr id="2369" name="Line 1">
          <a:extLst>
            <a:ext uri="{FF2B5EF4-FFF2-40B4-BE49-F238E27FC236}">
              <a16:creationId xmlns:a16="http://schemas.microsoft.com/office/drawing/2014/main" id="{00000000-0008-0000-0700-000041090000}"/>
            </a:ext>
          </a:extLst>
        </xdr:cNvPr>
        <xdr:cNvSpPr/>
      </xdr:nvSpPr>
      <xdr:spPr>
        <a:xfrm flipV="1">
          <a:off x="11067840" y="13467600"/>
          <a:ext cx="981000" cy="860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201600</xdr:colOff>
      <xdr:row>76</xdr:row>
      <xdr:rowOff>3240</xdr:rowOff>
    </xdr:from>
    <xdr:to>
      <xdr:col>57</xdr:col>
      <xdr:colOff>215640</xdr:colOff>
      <xdr:row>77</xdr:row>
      <xdr:rowOff>70560</xdr:rowOff>
    </xdr:to>
    <xdr:sp macro="" textlink="">
      <xdr:nvSpPr>
        <xdr:cNvPr id="2370" name="CustomShape 1">
          <a:extLst>
            <a:ext uri="{FF2B5EF4-FFF2-40B4-BE49-F238E27FC236}">
              <a16:creationId xmlns:a16="http://schemas.microsoft.com/office/drawing/2014/main" id="{00000000-0008-0000-0700-000042090000}"/>
            </a:ext>
          </a:extLst>
        </xdr:cNvPr>
        <xdr:cNvSpPr/>
      </xdr:nvSpPr>
      <xdr:spPr>
        <a:xfrm>
          <a:off x="12031560" y="130334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28,831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76</xdr:row>
      <xdr:rowOff>141840</xdr:rowOff>
    </xdr:from>
    <xdr:to>
      <xdr:col>55</xdr:col>
      <xdr:colOff>51120</xdr:colOff>
      <xdr:row>77</xdr:row>
      <xdr:rowOff>71640</xdr:rowOff>
    </xdr:to>
    <xdr:sp macro="" textlink="">
      <xdr:nvSpPr>
        <xdr:cNvPr id="2371" name="CustomShape 1">
          <a:extLst>
            <a:ext uri="{FF2B5EF4-FFF2-40B4-BE49-F238E27FC236}">
              <a16:creationId xmlns:a16="http://schemas.microsoft.com/office/drawing/2014/main" id="{00000000-0008-0000-0700-000043090000}"/>
            </a:ext>
          </a:extLst>
        </xdr:cNvPr>
        <xdr:cNvSpPr/>
      </xdr:nvSpPr>
      <xdr:spPr>
        <a:xfrm>
          <a:off x="11969640" y="1317204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177480</xdr:colOff>
      <xdr:row>79</xdr:row>
      <xdr:rowOff>9360</xdr:rowOff>
    </xdr:from>
    <xdr:to>
      <xdr:col>50</xdr:col>
      <xdr:colOff>114120</xdr:colOff>
      <xdr:row>79</xdr:row>
      <xdr:rowOff>33120</xdr:rowOff>
    </xdr:to>
    <xdr:sp macro="" textlink="">
      <xdr:nvSpPr>
        <xdr:cNvPr id="2372" name="Line 1">
          <a:extLst>
            <a:ext uri="{FF2B5EF4-FFF2-40B4-BE49-F238E27FC236}">
              <a16:creationId xmlns:a16="http://schemas.microsoft.com/office/drawing/2014/main" id="{00000000-0008-0000-0700-000044090000}"/>
            </a:ext>
          </a:extLst>
        </xdr:cNvPr>
        <xdr:cNvSpPr/>
      </xdr:nvSpPr>
      <xdr:spPr>
        <a:xfrm flipV="1">
          <a:off x="10035720" y="13553640"/>
          <a:ext cx="1032120" cy="237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63360</xdr:colOff>
      <xdr:row>77</xdr:row>
      <xdr:rowOff>98280</xdr:rowOff>
    </xdr:from>
    <xdr:to>
      <xdr:col>50</xdr:col>
      <xdr:colOff>164520</xdr:colOff>
      <xdr:row>78</xdr:row>
      <xdr:rowOff>28800</xdr:rowOff>
    </xdr:to>
    <xdr:sp macro="" textlink="">
      <xdr:nvSpPr>
        <xdr:cNvPr id="2373" name="CustomShape 1">
          <a:extLst>
            <a:ext uri="{FF2B5EF4-FFF2-40B4-BE49-F238E27FC236}">
              <a16:creationId xmlns:a16="http://schemas.microsoft.com/office/drawing/2014/main" id="{00000000-0008-0000-0700-000045090000}"/>
            </a:ext>
          </a:extLst>
        </xdr:cNvPr>
        <xdr:cNvSpPr/>
      </xdr:nvSpPr>
      <xdr:spPr>
        <a:xfrm>
          <a:off x="11017080" y="1329984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188280</xdr:colOff>
      <xdr:row>76</xdr:row>
      <xdr:rowOff>55080</xdr:rowOff>
    </xdr:from>
    <xdr:to>
      <xdr:col>51</xdr:col>
      <xdr:colOff>202320</xdr:colOff>
      <xdr:row>77</xdr:row>
      <xdr:rowOff>122400</xdr:rowOff>
    </xdr:to>
    <xdr:sp macro="" textlink="">
      <xdr:nvSpPr>
        <xdr:cNvPr id="2374" name="CustomShape 1">
          <a:extLst>
            <a:ext uri="{FF2B5EF4-FFF2-40B4-BE49-F238E27FC236}">
              <a16:creationId xmlns:a16="http://schemas.microsoft.com/office/drawing/2014/main" id="{00000000-0008-0000-0700-000046090000}"/>
            </a:ext>
          </a:extLst>
        </xdr:cNvPr>
        <xdr:cNvSpPr/>
      </xdr:nvSpPr>
      <xdr:spPr>
        <a:xfrm>
          <a:off x="10703880" y="1308528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18,772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50760</xdr:colOff>
      <xdr:row>79</xdr:row>
      <xdr:rowOff>32400</xdr:rowOff>
    </xdr:from>
    <xdr:to>
      <xdr:col>45</xdr:col>
      <xdr:colOff>177480</xdr:colOff>
      <xdr:row>79</xdr:row>
      <xdr:rowOff>33120</xdr:rowOff>
    </xdr:to>
    <xdr:sp macro="" textlink="">
      <xdr:nvSpPr>
        <xdr:cNvPr id="2375" name="Line 1">
          <a:extLst>
            <a:ext uri="{FF2B5EF4-FFF2-40B4-BE49-F238E27FC236}">
              <a16:creationId xmlns:a16="http://schemas.microsoft.com/office/drawing/2014/main" id="{00000000-0008-0000-0700-000047090000}"/>
            </a:ext>
          </a:extLst>
        </xdr:cNvPr>
        <xdr:cNvSpPr/>
      </xdr:nvSpPr>
      <xdr:spPr>
        <a:xfrm>
          <a:off x="9032760" y="13576680"/>
          <a:ext cx="1002960" cy="7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127080</xdr:colOff>
      <xdr:row>77</xdr:row>
      <xdr:rowOff>141120</xdr:rowOff>
    </xdr:from>
    <xdr:to>
      <xdr:col>46</xdr:col>
      <xdr:colOff>38520</xdr:colOff>
      <xdr:row>78</xdr:row>
      <xdr:rowOff>71640</xdr:rowOff>
    </xdr:to>
    <xdr:sp macro="" textlink="">
      <xdr:nvSpPr>
        <xdr:cNvPr id="2376" name="CustomShape 1">
          <a:extLst>
            <a:ext uri="{FF2B5EF4-FFF2-40B4-BE49-F238E27FC236}">
              <a16:creationId xmlns:a16="http://schemas.microsoft.com/office/drawing/2014/main" id="{00000000-0008-0000-0700-000048090000}"/>
            </a:ext>
          </a:extLst>
        </xdr:cNvPr>
        <xdr:cNvSpPr/>
      </xdr:nvSpPr>
      <xdr:spPr>
        <a:xfrm>
          <a:off x="9985320" y="13342680"/>
          <a:ext cx="13032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33840</xdr:colOff>
      <xdr:row>76</xdr:row>
      <xdr:rowOff>97920</xdr:rowOff>
    </xdr:from>
    <xdr:to>
      <xdr:col>47</xdr:col>
      <xdr:colOff>46800</xdr:colOff>
      <xdr:row>77</xdr:row>
      <xdr:rowOff>165240</xdr:rowOff>
    </xdr:to>
    <xdr:sp macro="" textlink="">
      <xdr:nvSpPr>
        <xdr:cNvPr id="2377" name="CustomShape 1">
          <a:extLst>
            <a:ext uri="{FF2B5EF4-FFF2-40B4-BE49-F238E27FC236}">
              <a16:creationId xmlns:a16="http://schemas.microsoft.com/office/drawing/2014/main" id="{00000000-0008-0000-0700-000049090000}"/>
            </a:ext>
          </a:extLst>
        </xdr:cNvPr>
        <xdr:cNvSpPr/>
      </xdr:nvSpPr>
      <xdr:spPr>
        <a:xfrm>
          <a:off x="9672840" y="1312812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15,383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114480</xdr:colOff>
      <xdr:row>79</xdr:row>
      <xdr:rowOff>32400</xdr:rowOff>
    </xdr:from>
    <xdr:to>
      <xdr:col>41</xdr:col>
      <xdr:colOff>50760</xdr:colOff>
      <xdr:row>79</xdr:row>
      <xdr:rowOff>33840</xdr:rowOff>
    </xdr:to>
    <xdr:sp macro="" textlink="">
      <xdr:nvSpPr>
        <xdr:cNvPr id="2378" name="Line 1">
          <a:extLst>
            <a:ext uri="{FF2B5EF4-FFF2-40B4-BE49-F238E27FC236}">
              <a16:creationId xmlns:a16="http://schemas.microsoft.com/office/drawing/2014/main" id="{00000000-0008-0000-0700-00004A090000}"/>
            </a:ext>
          </a:extLst>
        </xdr:cNvPr>
        <xdr:cNvSpPr/>
      </xdr:nvSpPr>
      <xdr:spPr>
        <a:xfrm flipV="1">
          <a:off x="8001000" y="13576680"/>
          <a:ext cx="1031760" cy="14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41</xdr:col>
      <xdr:colOff>0</xdr:colOff>
      <xdr:row>77</xdr:row>
      <xdr:rowOff>131760</xdr:rowOff>
    </xdr:from>
    <xdr:to>
      <xdr:col>41</xdr:col>
      <xdr:colOff>101160</xdr:colOff>
      <xdr:row>78</xdr:row>
      <xdr:rowOff>62280</xdr:rowOff>
    </xdr:to>
    <xdr:sp macro="" textlink="">
      <xdr:nvSpPr>
        <xdr:cNvPr id="2379" name="CustomShape 1">
          <a:extLst>
            <a:ext uri="{FF2B5EF4-FFF2-40B4-BE49-F238E27FC236}">
              <a16:creationId xmlns:a16="http://schemas.microsoft.com/office/drawing/2014/main" id="{00000000-0008-0000-0700-00004B090000}"/>
            </a:ext>
          </a:extLst>
        </xdr:cNvPr>
        <xdr:cNvSpPr/>
      </xdr:nvSpPr>
      <xdr:spPr>
        <a:xfrm>
          <a:off x="8982000" y="1333332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96480</xdr:colOff>
      <xdr:row>76</xdr:row>
      <xdr:rowOff>88560</xdr:rowOff>
    </xdr:from>
    <xdr:to>
      <xdr:col>42</xdr:col>
      <xdr:colOff>110520</xdr:colOff>
      <xdr:row>77</xdr:row>
      <xdr:rowOff>155880</xdr:rowOff>
    </xdr:to>
    <xdr:sp macro="" textlink="">
      <xdr:nvSpPr>
        <xdr:cNvPr id="2380" name="CustomShape 1">
          <a:extLst>
            <a:ext uri="{FF2B5EF4-FFF2-40B4-BE49-F238E27FC236}">
              <a16:creationId xmlns:a16="http://schemas.microsoft.com/office/drawing/2014/main" id="{00000000-0008-0000-0700-00004C090000}"/>
            </a:ext>
          </a:extLst>
        </xdr:cNvPr>
        <xdr:cNvSpPr/>
      </xdr:nvSpPr>
      <xdr:spPr>
        <a:xfrm>
          <a:off x="8640360" y="131187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16,123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77</xdr:row>
      <xdr:rowOff>166680</xdr:rowOff>
    </xdr:from>
    <xdr:to>
      <xdr:col>36</xdr:col>
      <xdr:colOff>165240</xdr:colOff>
      <xdr:row>78</xdr:row>
      <xdr:rowOff>97200</xdr:rowOff>
    </xdr:to>
    <xdr:sp macro="" textlink="">
      <xdr:nvSpPr>
        <xdr:cNvPr id="2381" name="CustomShape 1">
          <a:extLst>
            <a:ext uri="{FF2B5EF4-FFF2-40B4-BE49-F238E27FC236}">
              <a16:creationId xmlns:a16="http://schemas.microsoft.com/office/drawing/2014/main" id="{00000000-0008-0000-0700-00004D090000}"/>
            </a:ext>
          </a:extLst>
        </xdr:cNvPr>
        <xdr:cNvSpPr/>
      </xdr:nvSpPr>
      <xdr:spPr>
        <a:xfrm>
          <a:off x="7950600" y="1336824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76</xdr:row>
      <xdr:rowOff>123480</xdr:rowOff>
    </xdr:from>
    <xdr:to>
      <xdr:col>37</xdr:col>
      <xdr:colOff>201240</xdr:colOff>
      <xdr:row>78</xdr:row>
      <xdr:rowOff>19440</xdr:rowOff>
    </xdr:to>
    <xdr:sp macro="" textlink="">
      <xdr:nvSpPr>
        <xdr:cNvPr id="2382" name="CustomShape 1">
          <a:extLst>
            <a:ext uri="{FF2B5EF4-FFF2-40B4-BE49-F238E27FC236}">
              <a16:creationId xmlns:a16="http://schemas.microsoft.com/office/drawing/2014/main" id="{00000000-0008-0000-0700-00004E090000}"/>
            </a:ext>
          </a:extLst>
        </xdr:cNvPr>
        <xdr:cNvSpPr/>
      </xdr:nvSpPr>
      <xdr:spPr>
        <a:xfrm>
          <a:off x="7636680" y="1315368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13,377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81</xdr:row>
      <xdr:rowOff>90000</xdr:rowOff>
    </xdr:from>
    <xdr:to>
      <xdr:col>57</xdr:col>
      <xdr:colOff>105480</xdr:colOff>
      <xdr:row>82</xdr:row>
      <xdr:rowOff>157320</xdr:rowOff>
    </xdr:to>
    <xdr:sp macro="" textlink="">
      <xdr:nvSpPr>
        <xdr:cNvPr id="2383" name="CustomShape 1">
          <a:extLst>
            <a:ext uri="{FF2B5EF4-FFF2-40B4-BE49-F238E27FC236}">
              <a16:creationId xmlns:a16="http://schemas.microsoft.com/office/drawing/2014/main" id="{00000000-0008-0000-0700-00004F090000}"/>
            </a:ext>
          </a:extLst>
        </xdr:cNvPr>
        <xdr:cNvSpPr/>
      </xdr:nvSpPr>
      <xdr:spPr>
        <a:xfrm>
          <a:off x="11829960" y="13977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115200</xdr:colOff>
      <xdr:row>81</xdr:row>
      <xdr:rowOff>90000</xdr:rowOff>
    </xdr:from>
    <xdr:to>
      <xdr:col>52</xdr:col>
      <xdr:colOff>218880</xdr:colOff>
      <xdr:row>82</xdr:row>
      <xdr:rowOff>157320</xdr:rowOff>
    </xdr:to>
    <xdr:sp macro="" textlink="">
      <xdr:nvSpPr>
        <xdr:cNvPr id="2384" name="CustomShape 1">
          <a:extLst>
            <a:ext uri="{FF2B5EF4-FFF2-40B4-BE49-F238E27FC236}">
              <a16:creationId xmlns:a16="http://schemas.microsoft.com/office/drawing/2014/main" id="{00000000-0008-0000-0700-000050090000}"/>
            </a:ext>
          </a:extLst>
        </xdr:cNvPr>
        <xdr:cNvSpPr/>
      </xdr:nvSpPr>
      <xdr:spPr>
        <a:xfrm>
          <a:off x="1084968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178560</xdr:colOff>
      <xdr:row>81</xdr:row>
      <xdr:rowOff>90000</xdr:rowOff>
    </xdr:from>
    <xdr:to>
      <xdr:col>48</xdr:col>
      <xdr:colOff>63000</xdr:colOff>
      <xdr:row>82</xdr:row>
      <xdr:rowOff>157320</xdr:rowOff>
    </xdr:to>
    <xdr:sp macro="" textlink="">
      <xdr:nvSpPr>
        <xdr:cNvPr id="2385" name="CustomShape 1">
          <a:extLst>
            <a:ext uri="{FF2B5EF4-FFF2-40B4-BE49-F238E27FC236}">
              <a16:creationId xmlns:a16="http://schemas.microsoft.com/office/drawing/2014/main" id="{00000000-0008-0000-0700-000051090000}"/>
            </a:ext>
          </a:extLst>
        </xdr:cNvPr>
        <xdr:cNvSpPr/>
      </xdr:nvSpPr>
      <xdr:spPr>
        <a:xfrm>
          <a:off x="981756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51480</xdr:colOff>
      <xdr:row>81</xdr:row>
      <xdr:rowOff>90000</xdr:rowOff>
    </xdr:from>
    <xdr:to>
      <xdr:col>43</xdr:col>
      <xdr:colOff>155160</xdr:colOff>
      <xdr:row>82</xdr:row>
      <xdr:rowOff>157320</xdr:rowOff>
    </xdr:to>
    <xdr:sp macro="" textlink="">
      <xdr:nvSpPr>
        <xdr:cNvPr id="2386" name="CustomShape 1">
          <a:extLst>
            <a:ext uri="{FF2B5EF4-FFF2-40B4-BE49-F238E27FC236}">
              <a16:creationId xmlns:a16="http://schemas.microsoft.com/office/drawing/2014/main" id="{00000000-0008-0000-0700-000052090000}"/>
            </a:ext>
          </a:extLst>
        </xdr:cNvPr>
        <xdr:cNvSpPr/>
      </xdr:nvSpPr>
      <xdr:spPr>
        <a:xfrm>
          <a:off x="881424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115200</xdr:colOff>
      <xdr:row>81</xdr:row>
      <xdr:rowOff>90000</xdr:rowOff>
    </xdr:from>
    <xdr:to>
      <xdr:col>38</xdr:col>
      <xdr:colOff>219240</xdr:colOff>
      <xdr:row>82</xdr:row>
      <xdr:rowOff>157320</xdr:rowOff>
    </xdr:to>
    <xdr:sp macro="" textlink="">
      <xdr:nvSpPr>
        <xdr:cNvPr id="2387" name="CustomShape 1">
          <a:extLst>
            <a:ext uri="{FF2B5EF4-FFF2-40B4-BE49-F238E27FC236}">
              <a16:creationId xmlns:a16="http://schemas.microsoft.com/office/drawing/2014/main" id="{00000000-0008-0000-0700-000053090000}"/>
            </a:ext>
          </a:extLst>
        </xdr:cNvPr>
        <xdr:cNvSpPr/>
      </xdr:nvSpPr>
      <xdr:spPr>
        <a:xfrm>
          <a:off x="7782480" y="13977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78</xdr:row>
      <xdr:rowOff>44640</xdr:rowOff>
    </xdr:from>
    <xdr:to>
      <xdr:col>55</xdr:col>
      <xdr:colOff>51120</xdr:colOff>
      <xdr:row>78</xdr:row>
      <xdr:rowOff>145800</xdr:rowOff>
    </xdr:to>
    <xdr:sp macro="" textlink="">
      <xdr:nvSpPr>
        <xdr:cNvPr id="2388" name="CustomShape 1">
          <a:extLst>
            <a:ext uri="{FF2B5EF4-FFF2-40B4-BE49-F238E27FC236}">
              <a16:creationId xmlns:a16="http://schemas.microsoft.com/office/drawing/2014/main" id="{00000000-0008-0000-0700-000054090000}"/>
            </a:ext>
          </a:extLst>
        </xdr:cNvPr>
        <xdr:cNvSpPr/>
      </xdr:nvSpPr>
      <xdr:spPr>
        <a:xfrm>
          <a:off x="11969640" y="1341756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213480</xdr:colOff>
      <xdr:row>77</xdr:row>
      <xdr:rowOff>140400</xdr:rowOff>
    </xdr:from>
    <xdr:to>
      <xdr:col>57</xdr:col>
      <xdr:colOff>138960</xdr:colOff>
      <xdr:row>79</xdr:row>
      <xdr:rowOff>36360</xdr:rowOff>
    </xdr:to>
    <xdr:sp macro="" textlink="">
      <xdr:nvSpPr>
        <xdr:cNvPr id="2389" name="CustomShape 1">
          <a:extLst>
            <a:ext uri="{FF2B5EF4-FFF2-40B4-BE49-F238E27FC236}">
              <a16:creationId xmlns:a16="http://schemas.microsoft.com/office/drawing/2014/main" id="{00000000-0008-0000-0700-000055090000}"/>
            </a:ext>
          </a:extLst>
        </xdr:cNvPr>
        <xdr:cNvSpPr/>
      </xdr:nvSpPr>
      <xdr:spPr>
        <a:xfrm>
          <a:off x="12043440" y="1334196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9,546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63360</xdr:colOff>
      <xdr:row>78</xdr:row>
      <xdr:rowOff>130680</xdr:rowOff>
    </xdr:from>
    <xdr:to>
      <xdr:col>50</xdr:col>
      <xdr:colOff>164520</xdr:colOff>
      <xdr:row>79</xdr:row>
      <xdr:rowOff>60480</xdr:rowOff>
    </xdr:to>
    <xdr:sp macro="" textlink="">
      <xdr:nvSpPr>
        <xdr:cNvPr id="2390" name="CustomShape 1">
          <a:extLst>
            <a:ext uri="{FF2B5EF4-FFF2-40B4-BE49-F238E27FC236}">
              <a16:creationId xmlns:a16="http://schemas.microsoft.com/office/drawing/2014/main" id="{00000000-0008-0000-0700-000056090000}"/>
            </a:ext>
          </a:extLst>
        </xdr:cNvPr>
        <xdr:cNvSpPr/>
      </xdr:nvSpPr>
      <xdr:spPr>
        <a:xfrm>
          <a:off x="11017080" y="135036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49</xdr:col>
      <xdr:colOff>14400</xdr:colOff>
      <xdr:row>79</xdr:row>
      <xdr:rowOff>61920</xdr:rowOff>
    </xdr:from>
    <xdr:to>
      <xdr:col>51</xdr:col>
      <xdr:colOff>158040</xdr:colOff>
      <xdr:row>80</xdr:row>
      <xdr:rowOff>128160</xdr:rowOff>
    </xdr:to>
    <xdr:sp macro="" textlink="">
      <xdr:nvSpPr>
        <xdr:cNvPr id="2391" name="CustomShape 1">
          <a:extLst>
            <a:ext uri="{FF2B5EF4-FFF2-40B4-BE49-F238E27FC236}">
              <a16:creationId xmlns:a16="http://schemas.microsoft.com/office/drawing/2014/main" id="{00000000-0008-0000-0700-000057090000}"/>
            </a:ext>
          </a:extLst>
        </xdr:cNvPr>
        <xdr:cNvSpPr/>
      </xdr:nvSpPr>
      <xdr:spPr>
        <a:xfrm>
          <a:off x="10748880" y="1360620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2,768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127080</xdr:colOff>
      <xdr:row>78</xdr:row>
      <xdr:rowOff>154440</xdr:rowOff>
    </xdr:from>
    <xdr:to>
      <xdr:col>46</xdr:col>
      <xdr:colOff>38520</xdr:colOff>
      <xdr:row>79</xdr:row>
      <xdr:rowOff>84240</xdr:rowOff>
    </xdr:to>
    <xdr:sp macro="" textlink="">
      <xdr:nvSpPr>
        <xdr:cNvPr id="2392" name="CustomShape 1">
          <a:extLst>
            <a:ext uri="{FF2B5EF4-FFF2-40B4-BE49-F238E27FC236}">
              <a16:creationId xmlns:a16="http://schemas.microsoft.com/office/drawing/2014/main" id="{00000000-0008-0000-0700-000058090000}"/>
            </a:ext>
          </a:extLst>
        </xdr:cNvPr>
        <xdr:cNvSpPr/>
      </xdr:nvSpPr>
      <xdr:spPr>
        <a:xfrm>
          <a:off x="9985320" y="1352736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146520</xdr:colOff>
      <xdr:row>79</xdr:row>
      <xdr:rowOff>85680</xdr:rowOff>
    </xdr:from>
    <xdr:to>
      <xdr:col>46</xdr:col>
      <xdr:colOff>153360</xdr:colOff>
      <xdr:row>80</xdr:row>
      <xdr:rowOff>151920</xdr:rowOff>
    </xdr:to>
    <xdr:sp macro="" textlink="">
      <xdr:nvSpPr>
        <xdr:cNvPr id="2393" name="CustomShape 1">
          <a:extLst>
            <a:ext uri="{FF2B5EF4-FFF2-40B4-BE49-F238E27FC236}">
              <a16:creationId xmlns:a16="http://schemas.microsoft.com/office/drawing/2014/main" id="{00000000-0008-0000-0700-000059090000}"/>
            </a:ext>
          </a:extLst>
        </xdr:cNvPr>
        <xdr:cNvSpPr/>
      </xdr:nvSpPr>
      <xdr:spPr>
        <a:xfrm>
          <a:off x="9785520" y="13629960"/>
          <a:ext cx="444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78</xdr:row>
      <xdr:rowOff>153720</xdr:rowOff>
    </xdr:from>
    <xdr:to>
      <xdr:col>41</xdr:col>
      <xdr:colOff>101160</xdr:colOff>
      <xdr:row>79</xdr:row>
      <xdr:rowOff>83520</xdr:rowOff>
    </xdr:to>
    <xdr:sp macro="" textlink="">
      <xdr:nvSpPr>
        <xdr:cNvPr id="2394" name="CustomShape 1">
          <a:extLst>
            <a:ext uri="{FF2B5EF4-FFF2-40B4-BE49-F238E27FC236}">
              <a16:creationId xmlns:a16="http://schemas.microsoft.com/office/drawing/2014/main" id="{00000000-0008-0000-0700-00005A090000}"/>
            </a:ext>
          </a:extLst>
        </xdr:cNvPr>
        <xdr:cNvSpPr/>
      </xdr:nvSpPr>
      <xdr:spPr>
        <a:xfrm>
          <a:off x="8982000" y="135266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40</xdr:col>
      <xdr:colOff>19440</xdr:colOff>
      <xdr:row>79</xdr:row>
      <xdr:rowOff>84960</xdr:rowOff>
    </xdr:from>
    <xdr:to>
      <xdr:col>42</xdr:col>
      <xdr:colOff>26280</xdr:colOff>
      <xdr:row>80</xdr:row>
      <xdr:rowOff>151200</xdr:rowOff>
    </xdr:to>
    <xdr:sp macro="" textlink="">
      <xdr:nvSpPr>
        <xdr:cNvPr id="2395" name="CustomShape 1">
          <a:extLst>
            <a:ext uri="{FF2B5EF4-FFF2-40B4-BE49-F238E27FC236}">
              <a16:creationId xmlns:a16="http://schemas.microsoft.com/office/drawing/2014/main" id="{00000000-0008-0000-0700-00005B090000}"/>
            </a:ext>
          </a:extLst>
        </xdr:cNvPr>
        <xdr:cNvSpPr/>
      </xdr:nvSpPr>
      <xdr:spPr>
        <a:xfrm>
          <a:off x="8782200" y="13629240"/>
          <a:ext cx="444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949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78</xdr:row>
      <xdr:rowOff>155160</xdr:rowOff>
    </xdr:from>
    <xdr:to>
      <xdr:col>36</xdr:col>
      <xdr:colOff>165240</xdr:colOff>
      <xdr:row>79</xdr:row>
      <xdr:rowOff>84960</xdr:rowOff>
    </xdr:to>
    <xdr:sp macro="" textlink="">
      <xdr:nvSpPr>
        <xdr:cNvPr id="2396" name="CustomShape 1">
          <a:extLst>
            <a:ext uri="{FF2B5EF4-FFF2-40B4-BE49-F238E27FC236}">
              <a16:creationId xmlns:a16="http://schemas.microsoft.com/office/drawing/2014/main" id="{00000000-0008-0000-0700-00005C090000}"/>
            </a:ext>
          </a:extLst>
        </xdr:cNvPr>
        <xdr:cNvSpPr/>
      </xdr:nvSpPr>
      <xdr:spPr>
        <a:xfrm>
          <a:off x="7950600" y="135280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35</xdr:col>
      <xdr:colOff>83160</xdr:colOff>
      <xdr:row>79</xdr:row>
      <xdr:rowOff>86400</xdr:rowOff>
    </xdr:from>
    <xdr:to>
      <xdr:col>37</xdr:col>
      <xdr:colOff>89640</xdr:colOff>
      <xdr:row>80</xdr:row>
      <xdr:rowOff>152640</xdr:rowOff>
    </xdr:to>
    <xdr:sp macro="" textlink="">
      <xdr:nvSpPr>
        <xdr:cNvPr id="2397" name="CustomShape 1">
          <a:extLst>
            <a:ext uri="{FF2B5EF4-FFF2-40B4-BE49-F238E27FC236}">
              <a16:creationId xmlns:a16="http://schemas.microsoft.com/office/drawing/2014/main" id="{00000000-0008-0000-0700-00005D090000}"/>
            </a:ext>
          </a:extLst>
        </xdr:cNvPr>
        <xdr:cNvSpPr/>
      </xdr:nvSpPr>
      <xdr:spPr>
        <a:xfrm>
          <a:off x="7750440" y="13630680"/>
          <a:ext cx="4449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850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83</xdr:row>
      <xdr:rowOff>57960</xdr:rowOff>
    </xdr:from>
    <xdr:to>
      <xdr:col>59</xdr:col>
      <xdr:colOff>51120</xdr:colOff>
      <xdr:row>85</xdr:row>
      <xdr:rowOff>31320</xdr:rowOff>
    </xdr:to>
    <xdr:sp macro="" textlink="">
      <xdr:nvSpPr>
        <xdr:cNvPr id="2398" name="CustomShape 1">
          <a:extLst>
            <a:ext uri="{FF2B5EF4-FFF2-40B4-BE49-F238E27FC236}">
              <a16:creationId xmlns:a16="http://schemas.microsoft.com/office/drawing/2014/main" id="{00000000-0008-0000-0700-00005E090000}"/>
            </a:ext>
          </a:extLst>
        </xdr:cNvPr>
        <xdr:cNvSpPr/>
      </xdr:nvSpPr>
      <xdr:spPr>
        <a:xfrm>
          <a:off x="7575480" y="14288040"/>
          <a:ext cx="54007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土木費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85</xdr:row>
      <xdr:rowOff>57240</xdr:rowOff>
    </xdr:from>
    <xdr:to>
      <xdr:col>43</xdr:col>
      <xdr:colOff>63000</xdr:colOff>
      <xdr:row>86</xdr:row>
      <xdr:rowOff>140040</xdr:rowOff>
    </xdr:to>
    <xdr:sp macro="" textlink="">
      <xdr:nvSpPr>
        <xdr:cNvPr id="2399" name="CustomShape 1">
          <a:extLst>
            <a:ext uri="{FF2B5EF4-FFF2-40B4-BE49-F238E27FC236}">
              <a16:creationId xmlns:a16="http://schemas.microsoft.com/office/drawing/2014/main" id="{00000000-0008-0000-0700-00005F090000}"/>
            </a:ext>
          </a:extLst>
        </xdr:cNvPr>
        <xdr:cNvSpPr/>
      </xdr:nvSpPr>
      <xdr:spPr>
        <a:xfrm>
          <a:off x="7731360" y="14630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64080</xdr:colOff>
      <xdr:row>86</xdr:row>
      <xdr:rowOff>89640</xdr:rowOff>
    </xdr:from>
    <xdr:to>
      <xdr:col>43</xdr:col>
      <xdr:colOff>63000</xdr:colOff>
      <xdr:row>87</xdr:row>
      <xdr:rowOff>171720</xdr:rowOff>
    </xdr:to>
    <xdr:sp macro="" textlink="">
      <xdr:nvSpPr>
        <xdr:cNvPr id="2400" name="CustomShape 1">
          <a:extLst>
            <a:ext uri="{FF2B5EF4-FFF2-40B4-BE49-F238E27FC236}">
              <a16:creationId xmlns:a16="http://schemas.microsoft.com/office/drawing/2014/main" id="{00000000-0008-0000-0700-000060090000}"/>
            </a:ext>
          </a:extLst>
        </xdr:cNvPr>
        <xdr:cNvSpPr/>
      </xdr:nvSpPr>
      <xdr:spPr>
        <a:xfrm>
          <a:off x="7731360" y="14834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47/63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85</xdr:row>
      <xdr:rowOff>57240</xdr:rowOff>
    </xdr:from>
    <xdr:to>
      <xdr:col>48</xdr:col>
      <xdr:colOff>126720</xdr:colOff>
      <xdr:row>86</xdr:row>
      <xdr:rowOff>140040</xdr:rowOff>
    </xdr:to>
    <xdr:sp macro="" textlink="">
      <xdr:nvSpPr>
        <xdr:cNvPr id="2401" name="CustomShape 1">
          <a:extLst>
            <a:ext uri="{FF2B5EF4-FFF2-40B4-BE49-F238E27FC236}">
              <a16:creationId xmlns:a16="http://schemas.microsoft.com/office/drawing/2014/main" id="{00000000-0008-0000-0700-000061090000}"/>
            </a:ext>
          </a:extLst>
        </xdr:cNvPr>
        <xdr:cNvSpPr/>
      </xdr:nvSpPr>
      <xdr:spPr>
        <a:xfrm>
          <a:off x="8890560" y="14630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127800</xdr:colOff>
      <xdr:row>86</xdr:row>
      <xdr:rowOff>89640</xdr:rowOff>
    </xdr:from>
    <xdr:to>
      <xdr:col>48</xdr:col>
      <xdr:colOff>126720</xdr:colOff>
      <xdr:row>87</xdr:row>
      <xdr:rowOff>171720</xdr:rowOff>
    </xdr:to>
    <xdr:sp macro="" textlink="">
      <xdr:nvSpPr>
        <xdr:cNvPr id="2402" name="CustomShape 1">
          <a:extLst>
            <a:ext uri="{FF2B5EF4-FFF2-40B4-BE49-F238E27FC236}">
              <a16:creationId xmlns:a16="http://schemas.microsoft.com/office/drawing/2014/main" id="{00000000-0008-0000-0700-000062090000}"/>
            </a:ext>
          </a:extLst>
        </xdr:cNvPr>
        <xdr:cNvSpPr/>
      </xdr:nvSpPr>
      <xdr:spPr>
        <a:xfrm>
          <a:off x="8890560" y="14834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51,660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85</xdr:row>
      <xdr:rowOff>57240</xdr:rowOff>
    </xdr:from>
    <xdr:to>
      <xdr:col>54</xdr:col>
      <xdr:colOff>126720</xdr:colOff>
      <xdr:row>86</xdr:row>
      <xdr:rowOff>140040</xdr:rowOff>
    </xdr:to>
    <xdr:sp macro="" textlink="">
      <xdr:nvSpPr>
        <xdr:cNvPr id="2403" name="CustomShape 1">
          <a:extLst>
            <a:ext uri="{FF2B5EF4-FFF2-40B4-BE49-F238E27FC236}">
              <a16:creationId xmlns:a16="http://schemas.microsoft.com/office/drawing/2014/main" id="{00000000-0008-0000-0700-000063090000}"/>
            </a:ext>
          </a:extLst>
        </xdr:cNvPr>
        <xdr:cNvSpPr/>
      </xdr:nvSpPr>
      <xdr:spPr>
        <a:xfrm>
          <a:off x="10204920" y="14630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46</xdr:col>
      <xdr:colOff>127800</xdr:colOff>
      <xdr:row>86</xdr:row>
      <xdr:rowOff>89640</xdr:rowOff>
    </xdr:from>
    <xdr:to>
      <xdr:col>54</xdr:col>
      <xdr:colOff>126720</xdr:colOff>
      <xdr:row>87</xdr:row>
      <xdr:rowOff>171720</xdr:rowOff>
    </xdr:to>
    <xdr:sp macro="" textlink="">
      <xdr:nvSpPr>
        <xdr:cNvPr id="2404" name="CustomShape 1">
          <a:extLst>
            <a:ext uri="{FF2B5EF4-FFF2-40B4-BE49-F238E27FC236}">
              <a16:creationId xmlns:a16="http://schemas.microsoft.com/office/drawing/2014/main" id="{00000000-0008-0000-0700-000064090000}"/>
            </a:ext>
          </a:extLst>
        </xdr:cNvPr>
        <xdr:cNvSpPr/>
      </xdr:nvSpPr>
      <xdr:spPr>
        <a:xfrm>
          <a:off x="10204920" y="14834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58,039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macro="" textlink="">
      <xdr:nvSpPr>
        <xdr:cNvPr id="2405" name="CustomShape 1">
          <a:extLst>
            <a:ext uri="{FF2B5EF4-FFF2-40B4-BE49-F238E27FC236}">
              <a16:creationId xmlns:a16="http://schemas.microsoft.com/office/drawing/2014/main" id="{00000000-0008-0000-0700-000065090000}"/>
            </a:ext>
          </a:extLst>
        </xdr:cNvPr>
        <xdr:cNvSpPr/>
      </xdr:nvSpPr>
      <xdr:spPr>
        <a:xfrm>
          <a:off x="7575480" y="15113160"/>
          <a:ext cx="54007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34</xdr:col>
      <xdr:colOff>60120</xdr:colOff>
      <xdr:row>87</xdr:row>
      <xdr:rowOff>7200</xdr:rowOff>
    </xdr:from>
    <xdr:to>
      <xdr:col>36</xdr:col>
      <xdr:colOff>29880</xdr:colOff>
      <xdr:row>88</xdr:row>
      <xdr:rowOff>43560</xdr:rowOff>
    </xdr:to>
    <xdr:sp macro="" textlink="">
      <xdr:nvSpPr>
        <xdr:cNvPr id="2406" name="CustomShape 1">
          <a:extLst>
            <a:ext uri="{FF2B5EF4-FFF2-40B4-BE49-F238E27FC236}">
              <a16:creationId xmlns:a16="http://schemas.microsoft.com/office/drawing/2014/main" id="{00000000-0008-0000-0700-000066090000}"/>
            </a:ext>
          </a:extLst>
        </xdr:cNvPr>
        <xdr:cNvSpPr/>
      </xdr:nvSpPr>
      <xdr:spPr>
        <a:xfrm>
          <a:off x="7508520" y="14923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101</xdr:row>
      <xdr:rowOff>82440</xdr:rowOff>
    </xdr:from>
    <xdr:to>
      <xdr:col>59</xdr:col>
      <xdr:colOff>51120</xdr:colOff>
      <xdr:row>101</xdr:row>
      <xdr:rowOff>82440</xdr:rowOff>
    </xdr:to>
    <xdr:sp macro="" textlink="">
      <xdr:nvSpPr>
        <xdr:cNvPr id="2407" name="Line 1">
          <a:extLst>
            <a:ext uri="{FF2B5EF4-FFF2-40B4-BE49-F238E27FC236}">
              <a16:creationId xmlns:a16="http://schemas.microsoft.com/office/drawing/2014/main" id="{00000000-0008-0000-0700-000067090000}"/>
            </a:ext>
          </a:extLst>
        </xdr:cNvPr>
        <xdr:cNvSpPr/>
      </xdr:nvSpPr>
      <xdr:spPr>
        <a:xfrm>
          <a:off x="7575120" y="17398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126720</xdr:colOff>
      <xdr:row>98</xdr:row>
      <xdr:rowOff>25560</xdr:rowOff>
    </xdr:from>
    <xdr:to>
      <xdr:col>59</xdr:col>
      <xdr:colOff>51120</xdr:colOff>
      <xdr:row>98</xdr:row>
      <xdr:rowOff>25560</xdr:rowOff>
    </xdr:to>
    <xdr:sp macro="" textlink="">
      <xdr:nvSpPr>
        <xdr:cNvPr id="2408" name="Line 1">
          <a:extLst>
            <a:ext uri="{FF2B5EF4-FFF2-40B4-BE49-F238E27FC236}">
              <a16:creationId xmlns:a16="http://schemas.microsoft.com/office/drawing/2014/main" id="{00000000-0008-0000-0700-000068090000}"/>
            </a:ext>
          </a:extLst>
        </xdr:cNvPr>
        <xdr:cNvSpPr/>
      </xdr:nvSpPr>
      <xdr:spPr>
        <a:xfrm>
          <a:off x="7575120" y="1682748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33</xdr:col>
      <xdr:colOff>63360</xdr:colOff>
      <xdr:row>97</xdr:row>
      <xdr:rowOff>64800</xdr:rowOff>
    </xdr:from>
    <xdr:to>
      <xdr:col>34</xdr:col>
      <xdr:colOff>104760</xdr:colOff>
      <xdr:row>98</xdr:row>
      <xdr:rowOff>132120</xdr:rowOff>
    </xdr:to>
    <xdr:sp macro="" textlink="">
      <xdr:nvSpPr>
        <xdr:cNvPr id="2409" name="CustomShape 1">
          <a:extLst>
            <a:ext uri="{FF2B5EF4-FFF2-40B4-BE49-F238E27FC236}">
              <a16:creationId xmlns:a16="http://schemas.microsoft.com/office/drawing/2014/main" id="{00000000-0008-0000-0700-000069090000}"/>
            </a:ext>
          </a:extLst>
        </xdr:cNvPr>
        <xdr:cNvSpPr/>
      </xdr:nvSpPr>
      <xdr:spPr>
        <a:xfrm>
          <a:off x="7292520" y="1669536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94</xdr:row>
      <xdr:rowOff>140040</xdr:rowOff>
    </xdr:from>
    <xdr:to>
      <xdr:col>59</xdr:col>
      <xdr:colOff>51120</xdr:colOff>
      <xdr:row>94</xdr:row>
      <xdr:rowOff>140040</xdr:rowOff>
    </xdr:to>
    <xdr:sp macro="" textlink="">
      <xdr:nvSpPr>
        <xdr:cNvPr id="2410" name="Line 1">
          <a:extLst>
            <a:ext uri="{FF2B5EF4-FFF2-40B4-BE49-F238E27FC236}">
              <a16:creationId xmlns:a16="http://schemas.microsoft.com/office/drawing/2014/main" id="{00000000-0008-0000-0700-00006A090000}"/>
            </a:ext>
          </a:extLst>
        </xdr:cNvPr>
        <xdr:cNvSpPr/>
      </xdr:nvSpPr>
      <xdr:spPr>
        <a:xfrm>
          <a:off x="7575120" y="1625616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94</xdr:row>
      <xdr:rowOff>8280</xdr:rowOff>
    </xdr:from>
    <xdr:to>
      <xdr:col>34</xdr:col>
      <xdr:colOff>96480</xdr:colOff>
      <xdr:row>95</xdr:row>
      <xdr:rowOff>75600</xdr:rowOff>
    </xdr:to>
    <xdr:sp macro="" textlink="">
      <xdr:nvSpPr>
        <xdr:cNvPr id="2411" name="CustomShape 1">
          <a:extLst>
            <a:ext uri="{FF2B5EF4-FFF2-40B4-BE49-F238E27FC236}">
              <a16:creationId xmlns:a16="http://schemas.microsoft.com/office/drawing/2014/main" id="{00000000-0008-0000-0700-00006B090000}"/>
            </a:ext>
          </a:extLst>
        </xdr:cNvPr>
        <xdr:cNvSpPr/>
      </xdr:nvSpPr>
      <xdr:spPr>
        <a:xfrm>
          <a:off x="6839640" y="1612440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91</xdr:row>
      <xdr:rowOff>82800</xdr:rowOff>
    </xdr:from>
    <xdr:to>
      <xdr:col>59</xdr:col>
      <xdr:colOff>51120</xdr:colOff>
      <xdr:row>91</xdr:row>
      <xdr:rowOff>82800</xdr:rowOff>
    </xdr:to>
    <xdr:sp macro="" textlink="">
      <xdr:nvSpPr>
        <xdr:cNvPr id="2412" name="Line 1">
          <a:extLst>
            <a:ext uri="{FF2B5EF4-FFF2-40B4-BE49-F238E27FC236}">
              <a16:creationId xmlns:a16="http://schemas.microsoft.com/office/drawing/2014/main" id="{00000000-0008-0000-0700-00006C090000}"/>
            </a:ext>
          </a:extLst>
        </xdr:cNvPr>
        <xdr:cNvSpPr/>
      </xdr:nvSpPr>
      <xdr:spPr>
        <a:xfrm>
          <a:off x="7575120" y="1568448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90</xdr:row>
      <xdr:rowOff>122400</xdr:rowOff>
    </xdr:from>
    <xdr:to>
      <xdr:col>34</xdr:col>
      <xdr:colOff>96480</xdr:colOff>
      <xdr:row>92</xdr:row>
      <xdr:rowOff>17280</xdr:rowOff>
    </xdr:to>
    <xdr:sp macro="" textlink="">
      <xdr:nvSpPr>
        <xdr:cNvPr id="2413" name="CustomShape 1">
          <a:extLst>
            <a:ext uri="{FF2B5EF4-FFF2-40B4-BE49-F238E27FC236}">
              <a16:creationId xmlns:a16="http://schemas.microsoft.com/office/drawing/2014/main" id="{00000000-0008-0000-0700-00006D090000}"/>
            </a:ext>
          </a:extLst>
        </xdr:cNvPr>
        <xdr:cNvSpPr/>
      </xdr:nvSpPr>
      <xdr:spPr>
        <a:xfrm>
          <a:off x="6839640" y="1555272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126720</xdr:colOff>
      <xdr:row>88</xdr:row>
      <xdr:rowOff>25200</xdr:rowOff>
    </xdr:from>
    <xdr:to>
      <xdr:col>59</xdr:col>
      <xdr:colOff>51120</xdr:colOff>
      <xdr:row>88</xdr:row>
      <xdr:rowOff>25200</xdr:rowOff>
    </xdr:to>
    <xdr:sp macro="" textlink="">
      <xdr:nvSpPr>
        <xdr:cNvPr id="2414" name="Line 1">
          <a:extLst>
            <a:ext uri="{FF2B5EF4-FFF2-40B4-BE49-F238E27FC236}">
              <a16:creationId xmlns:a16="http://schemas.microsoft.com/office/drawing/2014/main" id="{00000000-0008-0000-0700-00006E090000}"/>
            </a:ext>
          </a:extLst>
        </xdr:cNvPr>
        <xdr:cNvSpPr/>
      </xdr:nvSpPr>
      <xdr:spPr>
        <a:xfrm>
          <a:off x="7575120" y="15112800"/>
          <a:ext cx="540108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31</xdr:col>
      <xdr:colOff>48600</xdr:colOff>
      <xdr:row>87</xdr:row>
      <xdr:rowOff>65520</xdr:rowOff>
    </xdr:from>
    <xdr:to>
      <xdr:col>34</xdr:col>
      <xdr:colOff>96480</xdr:colOff>
      <xdr:row>88</xdr:row>
      <xdr:rowOff>131760</xdr:rowOff>
    </xdr:to>
    <xdr:sp macro="" textlink="">
      <xdr:nvSpPr>
        <xdr:cNvPr id="2415" name="CustomShape 1">
          <a:extLst>
            <a:ext uri="{FF2B5EF4-FFF2-40B4-BE49-F238E27FC236}">
              <a16:creationId xmlns:a16="http://schemas.microsoft.com/office/drawing/2014/main" id="{00000000-0008-0000-0700-00006F090000}"/>
            </a:ext>
          </a:extLst>
        </xdr:cNvPr>
        <xdr:cNvSpPr/>
      </xdr:nvSpPr>
      <xdr:spPr>
        <a:xfrm>
          <a:off x="6839640" y="14981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34</xdr:col>
      <xdr:colOff>127080</xdr:colOff>
      <xdr:row>88</xdr:row>
      <xdr:rowOff>25560</xdr:rowOff>
    </xdr:from>
    <xdr:to>
      <xdr:col>59</xdr:col>
      <xdr:colOff>51120</xdr:colOff>
      <xdr:row>101</xdr:row>
      <xdr:rowOff>82440</xdr:rowOff>
    </xdr:to>
    <xdr:sp macro="" textlink="">
      <xdr:nvSpPr>
        <xdr:cNvPr id="2416" name="CustomShape 1">
          <a:extLst>
            <a:ext uri="{FF2B5EF4-FFF2-40B4-BE49-F238E27FC236}">
              <a16:creationId xmlns:a16="http://schemas.microsoft.com/office/drawing/2014/main" id="{00000000-0008-0000-0700-000070090000}"/>
            </a:ext>
          </a:extLst>
        </xdr:cNvPr>
        <xdr:cNvSpPr/>
      </xdr:nvSpPr>
      <xdr:spPr>
        <a:xfrm>
          <a:off x="7575480" y="15113160"/>
          <a:ext cx="54007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188280</xdr:colOff>
      <xdr:row>90</xdr:row>
      <xdr:rowOff>146880</xdr:rowOff>
    </xdr:from>
    <xdr:to>
      <xdr:col>54</xdr:col>
      <xdr:colOff>189720</xdr:colOff>
      <xdr:row>97</xdr:row>
      <xdr:rowOff>106920</xdr:rowOff>
    </xdr:to>
    <xdr:sp macro="" textlink="">
      <xdr:nvSpPr>
        <xdr:cNvPr id="2417" name="Line 1">
          <a:extLst>
            <a:ext uri="{FF2B5EF4-FFF2-40B4-BE49-F238E27FC236}">
              <a16:creationId xmlns:a16="http://schemas.microsoft.com/office/drawing/2014/main" id="{00000000-0008-0000-0700-000071090000}"/>
            </a:ext>
          </a:extLst>
        </xdr:cNvPr>
        <xdr:cNvSpPr/>
      </xdr:nvSpPr>
      <xdr:spPr>
        <a:xfrm flipV="1">
          <a:off x="12018240" y="15577200"/>
          <a:ext cx="1440" cy="11602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201600</xdr:colOff>
      <xdr:row>97</xdr:row>
      <xdr:rowOff>120960</xdr:rowOff>
    </xdr:from>
    <xdr:to>
      <xdr:col>57</xdr:col>
      <xdr:colOff>215640</xdr:colOff>
      <xdr:row>99</xdr:row>
      <xdr:rowOff>16920</xdr:rowOff>
    </xdr:to>
    <xdr:sp macro="" textlink="">
      <xdr:nvSpPr>
        <xdr:cNvPr id="2418" name="CustomShape 1">
          <a:extLst>
            <a:ext uri="{FF2B5EF4-FFF2-40B4-BE49-F238E27FC236}">
              <a16:creationId xmlns:a16="http://schemas.microsoft.com/office/drawing/2014/main" id="{00000000-0008-0000-0700-000072090000}"/>
            </a:ext>
          </a:extLst>
        </xdr:cNvPr>
        <xdr:cNvSpPr/>
      </xdr:nvSpPr>
      <xdr:spPr>
        <a:xfrm>
          <a:off x="12031560" y="1675152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15,730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97</xdr:row>
      <xdr:rowOff>106920</xdr:rowOff>
    </xdr:from>
    <xdr:to>
      <xdr:col>55</xdr:col>
      <xdr:colOff>88920</xdr:colOff>
      <xdr:row>97</xdr:row>
      <xdr:rowOff>106920</xdr:rowOff>
    </xdr:to>
    <xdr:sp macro="" textlink="">
      <xdr:nvSpPr>
        <xdr:cNvPr id="2419" name="Line 1">
          <a:extLst>
            <a:ext uri="{FF2B5EF4-FFF2-40B4-BE49-F238E27FC236}">
              <a16:creationId xmlns:a16="http://schemas.microsoft.com/office/drawing/2014/main" id="{00000000-0008-0000-0700-000073090000}"/>
            </a:ext>
          </a:extLst>
        </xdr:cNvPr>
        <xdr:cNvSpPr/>
      </xdr:nvSpPr>
      <xdr:spPr>
        <a:xfrm>
          <a:off x="11931480" y="1673748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189720</xdr:colOff>
      <xdr:row>89</xdr:row>
      <xdr:rowOff>103320</xdr:rowOff>
    </xdr:from>
    <xdr:to>
      <xdr:col>58</xdr:col>
      <xdr:colOff>72360</xdr:colOff>
      <xdr:row>90</xdr:row>
      <xdr:rowOff>170640</xdr:rowOff>
    </xdr:to>
    <xdr:sp macro="" textlink="">
      <xdr:nvSpPr>
        <xdr:cNvPr id="2420" name="CustomShape 1">
          <a:extLst>
            <a:ext uri="{FF2B5EF4-FFF2-40B4-BE49-F238E27FC236}">
              <a16:creationId xmlns:a16="http://schemas.microsoft.com/office/drawing/2014/main" id="{00000000-0008-0000-0700-000074090000}"/>
            </a:ext>
          </a:extLst>
        </xdr:cNvPr>
        <xdr:cNvSpPr/>
      </xdr:nvSpPr>
      <xdr:spPr>
        <a:xfrm>
          <a:off x="12019680" y="15362280"/>
          <a:ext cx="7588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218,787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101520</xdr:colOff>
      <xdr:row>90</xdr:row>
      <xdr:rowOff>146880</xdr:rowOff>
    </xdr:from>
    <xdr:to>
      <xdr:col>55</xdr:col>
      <xdr:colOff>88920</xdr:colOff>
      <xdr:row>90</xdr:row>
      <xdr:rowOff>146880</xdr:rowOff>
    </xdr:to>
    <xdr:sp macro="" textlink="">
      <xdr:nvSpPr>
        <xdr:cNvPr id="2421" name="Line 1">
          <a:extLst>
            <a:ext uri="{FF2B5EF4-FFF2-40B4-BE49-F238E27FC236}">
              <a16:creationId xmlns:a16="http://schemas.microsoft.com/office/drawing/2014/main" id="{00000000-0008-0000-0700-000075090000}"/>
            </a:ext>
          </a:extLst>
        </xdr:cNvPr>
        <xdr:cNvSpPr/>
      </xdr:nvSpPr>
      <xdr:spPr>
        <a:xfrm>
          <a:off x="11931480" y="15577200"/>
          <a:ext cx="20628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114120</xdr:colOff>
      <xdr:row>96</xdr:row>
      <xdr:rowOff>122760</xdr:rowOff>
    </xdr:from>
    <xdr:to>
      <xdr:col>54</xdr:col>
      <xdr:colOff>218880</xdr:colOff>
      <xdr:row>96</xdr:row>
      <xdr:rowOff>126360</xdr:rowOff>
    </xdr:to>
    <xdr:sp macro="" textlink="">
      <xdr:nvSpPr>
        <xdr:cNvPr id="2422" name="Line 1">
          <a:extLst>
            <a:ext uri="{FF2B5EF4-FFF2-40B4-BE49-F238E27FC236}">
              <a16:creationId xmlns:a16="http://schemas.microsoft.com/office/drawing/2014/main" id="{00000000-0008-0000-0700-000076090000}"/>
            </a:ext>
          </a:extLst>
        </xdr:cNvPr>
        <xdr:cNvSpPr/>
      </xdr:nvSpPr>
      <xdr:spPr>
        <a:xfrm>
          <a:off x="11067840" y="16581960"/>
          <a:ext cx="981000" cy="36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201600</xdr:colOff>
      <xdr:row>94</xdr:row>
      <xdr:rowOff>161640</xdr:rowOff>
    </xdr:from>
    <xdr:to>
      <xdr:col>57</xdr:col>
      <xdr:colOff>215640</xdr:colOff>
      <xdr:row>96</xdr:row>
      <xdr:rowOff>56520</xdr:rowOff>
    </xdr:to>
    <xdr:sp macro="" textlink="">
      <xdr:nvSpPr>
        <xdr:cNvPr id="2423" name="CustomShape 1">
          <a:extLst>
            <a:ext uri="{FF2B5EF4-FFF2-40B4-BE49-F238E27FC236}">
              <a16:creationId xmlns:a16="http://schemas.microsoft.com/office/drawing/2014/main" id="{00000000-0008-0000-0700-000077090000}"/>
            </a:ext>
          </a:extLst>
        </xdr:cNvPr>
        <xdr:cNvSpPr/>
      </xdr:nvSpPr>
      <xdr:spPr>
        <a:xfrm>
          <a:off x="12031560" y="1627776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63,134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95</xdr:row>
      <xdr:rowOff>128880</xdr:rowOff>
    </xdr:from>
    <xdr:to>
      <xdr:col>55</xdr:col>
      <xdr:colOff>51120</xdr:colOff>
      <xdr:row>96</xdr:row>
      <xdr:rowOff>57960</xdr:rowOff>
    </xdr:to>
    <xdr:sp macro="" textlink="">
      <xdr:nvSpPr>
        <xdr:cNvPr id="2424" name="CustomShape 1">
          <a:extLst>
            <a:ext uri="{FF2B5EF4-FFF2-40B4-BE49-F238E27FC236}">
              <a16:creationId xmlns:a16="http://schemas.microsoft.com/office/drawing/2014/main" id="{00000000-0008-0000-0700-000078090000}"/>
            </a:ext>
          </a:extLst>
        </xdr:cNvPr>
        <xdr:cNvSpPr/>
      </xdr:nvSpPr>
      <xdr:spPr>
        <a:xfrm>
          <a:off x="11969640" y="16416360"/>
          <a:ext cx="13032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177480</xdr:colOff>
      <xdr:row>96</xdr:row>
      <xdr:rowOff>122760</xdr:rowOff>
    </xdr:from>
    <xdr:to>
      <xdr:col>50</xdr:col>
      <xdr:colOff>114120</xdr:colOff>
      <xdr:row>96</xdr:row>
      <xdr:rowOff>126360</xdr:rowOff>
    </xdr:to>
    <xdr:sp macro="" textlink="">
      <xdr:nvSpPr>
        <xdr:cNvPr id="2425" name="Line 1">
          <a:extLst>
            <a:ext uri="{FF2B5EF4-FFF2-40B4-BE49-F238E27FC236}">
              <a16:creationId xmlns:a16="http://schemas.microsoft.com/office/drawing/2014/main" id="{00000000-0008-0000-0700-000079090000}"/>
            </a:ext>
          </a:extLst>
        </xdr:cNvPr>
        <xdr:cNvSpPr/>
      </xdr:nvSpPr>
      <xdr:spPr>
        <a:xfrm flipV="1">
          <a:off x="10035720" y="16581960"/>
          <a:ext cx="1032120" cy="36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50</xdr:col>
      <xdr:colOff>63360</xdr:colOff>
      <xdr:row>95</xdr:row>
      <xdr:rowOff>163440</xdr:rowOff>
    </xdr:from>
    <xdr:to>
      <xdr:col>50</xdr:col>
      <xdr:colOff>164520</xdr:colOff>
      <xdr:row>96</xdr:row>
      <xdr:rowOff>92520</xdr:rowOff>
    </xdr:to>
    <xdr:sp macro="" textlink="">
      <xdr:nvSpPr>
        <xdr:cNvPr id="2426" name="CustomShape 1">
          <a:extLst>
            <a:ext uri="{FF2B5EF4-FFF2-40B4-BE49-F238E27FC236}">
              <a16:creationId xmlns:a16="http://schemas.microsoft.com/office/drawing/2014/main" id="{00000000-0008-0000-0700-00007A090000}"/>
            </a:ext>
          </a:extLst>
        </xdr:cNvPr>
        <xdr:cNvSpPr/>
      </xdr:nvSpPr>
      <xdr:spPr>
        <a:xfrm>
          <a:off x="11017080" y="1645092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188280</xdr:colOff>
      <xdr:row>94</xdr:row>
      <xdr:rowOff>120240</xdr:rowOff>
    </xdr:from>
    <xdr:to>
      <xdr:col>51</xdr:col>
      <xdr:colOff>202320</xdr:colOff>
      <xdr:row>96</xdr:row>
      <xdr:rowOff>15120</xdr:rowOff>
    </xdr:to>
    <xdr:sp macro="" textlink="">
      <xdr:nvSpPr>
        <xdr:cNvPr id="2427" name="CustomShape 1">
          <a:extLst>
            <a:ext uri="{FF2B5EF4-FFF2-40B4-BE49-F238E27FC236}">
              <a16:creationId xmlns:a16="http://schemas.microsoft.com/office/drawing/2014/main" id="{00000000-0008-0000-0700-00007B090000}"/>
            </a:ext>
          </a:extLst>
        </xdr:cNvPr>
        <xdr:cNvSpPr/>
      </xdr:nvSpPr>
      <xdr:spPr>
        <a:xfrm>
          <a:off x="10703880" y="1623636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57,064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50760</xdr:colOff>
      <xdr:row>96</xdr:row>
      <xdr:rowOff>91800</xdr:rowOff>
    </xdr:from>
    <xdr:to>
      <xdr:col>45</xdr:col>
      <xdr:colOff>177480</xdr:colOff>
      <xdr:row>96</xdr:row>
      <xdr:rowOff>126360</xdr:rowOff>
    </xdr:to>
    <xdr:sp macro="" textlink="">
      <xdr:nvSpPr>
        <xdr:cNvPr id="2428" name="Line 1">
          <a:extLst>
            <a:ext uri="{FF2B5EF4-FFF2-40B4-BE49-F238E27FC236}">
              <a16:creationId xmlns:a16="http://schemas.microsoft.com/office/drawing/2014/main" id="{00000000-0008-0000-0700-00007C090000}"/>
            </a:ext>
          </a:extLst>
        </xdr:cNvPr>
        <xdr:cNvSpPr/>
      </xdr:nvSpPr>
      <xdr:spPr>
        <a:xfrm>
          <a:off x="9032760" y="16551000"/>
          <a:ext cx="1002960" cy="345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45</xdr:col>
      <xdr:colOff>127080</xdr:colOff>
      <xdr:row>95</xdr:row>
      <xdr:rowOff>151200</xdr:rowOff>
    </xdr:from>
    <xdr:to>
      <xdr:col>46</xdr:col>
      <xdr:colOff>38520</xdr:colOff>
      <xdr:row>96</xdr:row>
      <xdr:rowOff>80280</xdr:rowOff>
    </xdr:to>
    <xdr:sp macro="" textlink="">
      <xdr:nvSpPr>
        <xdr:cNvPr id="2429" name="CustomShape 1">
          <a:extLst>
            <a:ext uri="{FF2B5EF4-FFF2-40B4-BE49-F238E27FC236}">
              <a16:creationId xmlns:a16="http://schemas.microsoft.com/office/drawing/2014/main" id="{00000000-0008-0000-0700-00007D090000}"/>
            </a:ext>
          </a:extLst>
        </xdr:cNvPr>
        <xdr:cNvSpPr/>
      </xdr:nvSpPr>
      <xdr:spPr>
        <a:xfrm>
          <a:off x="9985320" y="16438680"/>
          <a:ext cx="13032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33840</xdr:colOff>
      <xdr:row>94</xdr:row>
      <xdr:rowOff>108000</xdr:rowOff>
    </xdr:from>
    <xdr:to>
      <xdr:col>47</xdr:col>
      <xdr:colOff>46800</xdr:colOff>
      <xdr:row>96</xdr:row>
      <xdr:rowOff>2880</xdr:rowOff>
    </xdr:to>
    <xdr:sp macro="" textlink="">
      <xdr:nvSpPr>
        <xdr:cNvPr id="2430" name="CustomShape 1">
          <a:extLst>
            <a:ext uri="{FF2B5EF4-FFF2-40B4-BE49-F238E27FC236}">
              <a16:creationId xmlns:a16="http://schemas.microsoft.com/office/drawing/2014/main" id="{00000000-0008-0000-0700-00007E090000}"/>
            </a:ext>
          </a:extLst>
        </xdr:cNvPr>
        <xdr:cNvSpPr/>
      </xdr:nvSpPr>
      <xdr:spPr>
        <a:xfrm>
          <a:off x="9672840" y="1622412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59,202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114480</xdr:colOff>
      <xdr:row>96</xdr:row>
      <xdr:rowOff>78120</xdr:rowOff>
    </xdr:from>
    <xdr:to>
      <xdr:col>41</xdr:col>
      <xdr:colOff>50760</xdr:colOff>
      <xdr:row>96</xdr:row>
      <xdr:rowOff>91800</xdr:rowOff>
    </xdr:to>
    <xdr:sp macro="" textlink="">
      <xdr:nvSpPr>
        <xdr:cNvPr id="2431" name="Line 1">
          <a:extLst>
            <a:ext uri="{FF2B5EF4-FFF2-40B4-BE49-F238E27FC236}">
              <a16:creationId xmlns:a16="http://schemas.microsoft.com/office/drawing/2014/main" id="{00000000-0008-0000-0700-00007F090000}"/>
            </a:ext>
          </a:extLst>
        </xdr:cNvPr>
        <xdr:cNvSpPr/>
      </xdr:nvSpPr>
      <xdr:spPr>
        <a:xfrm>
          <a:off x="8001000" y="16537320"/>
          <a:ext cx="1031760" cy="136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41</xdr:col>
      <xdr:colOff>0</xdr:colOff>
      <xdr:row>95</xdr:row>
      <xdr:rowOff>165600</xdr:rowOff>
    </xdr:from>
    <xdr:to>
      <xdr:col>41</xdr:col>
      <xdr:colOff>101160</xdr:colOff>
      <xdr:row>96</xdr:row>
      <xdr:rowOff>94680</xdr:rowOff>
    </xdr:to>
    <xdr:sp macro="" textlink="">
      <xdr:nvSpPr>
        <xdr:cNvPr id="2432" name="CustomShape 1">
          <a:extLst>
            <a:ext uri="{FF2B5EF4-FFF2-40B4-BE49-F238E27FC236}">
              <a16:creationId xmlns:a16="http://schemas.microsoft.com/office/drawing/2014/main" id="{00000000-0008-0000-0700-000080090000}"/>
            </a:ext>
          </a:extLst>
        </xdr:cNvPr>
        <xdr:cNvSpPr/>
      </xdr:nvSpPr>
      <xdr:spPr>
        <a:xfrm>
          <a:off x="8982000" y="16453080"/>
          <a:ext cx="101160" cy="10080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96480</xdr:colOff>
      <xdr:row>94</xdr:row>
      <xdr:rowOff>122400</xdr:rowOff>
    </xdr:from>
    <xdr:to>
      <xdr:col>42</xdr:col>
      <xdr:colOff>110520</xdr:colOff>
      <xdr:row>96</xdr:row>
      <xdr:rowOff>17280</xdr:rowOff>
    </xdr:to>
    <xdr:sp macro="" textlink="">
      <xdr:nvSpPr>
        <xdr:cNvPr id="2433" name="CustomShape 1">
          <a:extLst>
            <a:ext uri="{FF2B5EF4-FFF2-40B4-BE49-F238E27FC236}">
              <a16:creationId xmlns:a16="http://schemas.microsoft.com/office/drawing/2014/main" id="{00000000-0008-0000-0700-000081090000}"/>
            </a:ext>
          </a:extLst>
        </xdr:cNvPr>
        <xdr:cNvSpPr/>
      </xdr:nvSpPr>
      <xdr:spPr>
        <a:xfrm>
          <a:off x="8640360" y="1623852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56,684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96</xdr:row>
      <xdr:rowOff>15840</xdr:rowOff>
    </xdr:from>
    <xdr:to>
      <xdr:col>36</xdr:col>
      <xdr:colOff>165240</xdr:colOff>
      <xdr:row>96</xdr:row>
      <xdr:rowOff>117000</xdr:rowOff>
    </xdr:to>
    <xdr:sp macro="" textlink="">
      <xdr:nvSpPr>
        <xdr:cNvPr id="2434" name="CustomShape 1">
          <a:extLst>
            <a:ext uri="{FF2B5EF4-FFF2-40B4-BE49-F238E27FC236}">
              <a16:creationId xmlns:a16="http://schemas.microsoft.com/office/drawing/2014/main" id="{00000000-0008-0000-0700-000082090000}"/>
            </a:ext>
          </a:extLst>
        </xdr:cNvPr>
        <xdr:cNvSpPr/>
      </xdr:nvSpPr>
      <xdr:spPr>
        <a:xfrm>
          <a:off x="7950600" y="1647504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94</xdr:row>
      <xdr:rowOff>144720</xdr:rowOff>
    </xdr:from>
    <xdr:to>
      <xdr:col>37</xdr:col>
      <xdr:colOff>201240</xdr:colOff>
      <xdr:row>96</xdr:row>
      <xdr:rowOff>39600</xdr:rowOff>
    </xdr:to>
    <xdr:sp macro="" textlink="">
      <xdr:nvSpPr>
        <xdr:cNvPr id="2435" name="CustomShape 1">
          <a:extLst>
            <a:ext uri="{FF2B5EF4-FFF2-40B4-BE49-F238E27FC236}">
              <a16:creationId xmlns:a16="http://schemas.microsoft.com/office/drawing/2014/main" id="{00000000-0008-0000-0700-000083090000}"/>
            </a:ext>
          </a:extLst>
        </xdr:cNvPr>
        <xdr:cNvSpPr/>
      </xdr:nvSpPr>
      <xdr:spPr>
        <a:xfrm>
          <a:off x="7636680" y="1626084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52,778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0</xdr:colOff>
      <xdr:row>101</xdr:row>
      <xdr:rowOff>90000</xdr:rowOff>
    </xdr:from>
    <xdr:to>
      <xdr:col>57</xdr:col>
      <xdr:colOff>105480</xdr:colOff>
      <xdr:row>102</xdr:row>
      <xdr:rowOff>157320</xdr:rowOff>
    </xdr:to>
    <xdr:sp macro="" textlink="">
      <xdr:nvSpPr>
        <xdr:cNvPr id="2436" name="CustomShape 1">
          <a:extLst>
            <a:ext uri="{FF2B5EF4-FFF2-40B4-BE49-F238E27FC236}">
              <a16:creationId xmlns:a16="http://schemas.microsoft.com/office/drawing/2014/main" id="{00000000-0008-0000-0700-000084090000}"/>
            </a:ext>
          </a:extLst>
        </xdr:cNvPr>
        <xdr:cNvSpPr/>
      </xdr:nvSpPr>
      <xdr:spPr>
        <a:xfrm>
          <a:off x="11829960" y="17406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49</xdr:col>
      <xdr:colOff>115200</xdr:colOff>
      <xdr:row>101</xdr:row>
      <xdr:rowOff>90000</xdr:rowOff>
    </xdr:from>
    <xdr:to>
      <xdr:col>52</xdr:col>
      <xdr:colOff>218880</xdr:colOff>
      <xdr:row>102</xdr:row>
      <xdr:rowOff>157320</xdr:rowOff>
    </xdr:to>
    <xdr:sp macro="" textlink="">
      <xdr:nvSpPr>
        <xdr:cNvPr id="2437" name="CustomShape 1">
          <a:extLst>
            <a:ext uri="{FF2B5EF4-FFF2-40B4-BE49-F238E27FC236}">
              <a16:creationId xmlns:a16="http://schemas.microsoft.com/office/drawing/2014/main" id="{00000000-0008-0000-0700-000085090000}"/>
            </a:ext>
          </a:extLst>
        </xdr:cNvPr>
        <xdr:cNvSpPr/>
      </xdr:nvSpPr>
      <xdr:spPr>
        <a:xfrm>
          <a:off x="1084968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44</xdr:col>
      <xdr:colOff>178560</xdr:colOff>
      <xdr:row>101</xdr:row>
      <xdr:rowOff>90000</xdr:rowOff>
    </xdr:from>
    <xdr:to>
      <xdr:col>48</xdr:col>
      <xdr:colOff>63000</xdr:colOff>
      <xdr:row>102</xdr:row>
      <xdr:rowOff>157320</xdr:rowOff>
    </xdr:to>
    <xdr:sp macro="" textlink="">
      <xdr:nvSpPr>
        <xdr:cNvPr id="2438" name="CustomShape 1">
          <a:extLst>
            <a:ext uri="{FF2B5EF4-FFF2-40B4-BE49-F238E27FC236}">
              <a16:creationId xmlns:a16="http://schemas.microsoft.com/office/drawing/2014/main" id="{00000000-0008-0000-0700-000086090000}"/>
            </a:ext>
          </a:extLst>
        </xdr:cNvPr>
        <xdr:cNvSpPr/>
      </xdr:nvSpPr>
      <xdr:spPr>
        <a:xfrm>
          <a:off x="981756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40</xdr:col>
      <xdr:colOff>51480</xdr:colOff>
      <xdr:row>101</xdr:row>
      <xdr:rowOff>90000</xdr:rowOff>
    </xdr:from>
    <xdr:to>
      <xdr:col>43</xdr:col>
      <xdr:colOff>155160</xdr:colOff>
      <xdr:row>102</xdr:row>
      <xdr:rowOff>157320</xdr:rowOff>
    </xdr:to>
    <xdr:sp macro="" textlink="">
      <xdr:nvSpPr>
        <xdr:cNvPr id="2439" name="CustomShape 1">
          <a:extLst>
            <a:ext uri="{FF2B5EF4-FFF2-40B4-BE49-F238E27FC236}">
              <a16:creationId xmlns:a16="http://schemas.microsoft.com/office/drawing/2014/main" id="{00000000-0008-0000-0700-000087090000}"/>
            </a:ext>
          </a:extLst>
        </xdr:cNvPr>
        <xdr:cNvSpPr/>
      </xdr:nvSpPr>
      <xdr:spPr>
        <a:xfrm>
          <a:off x="881424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35</xdr:col>
      <xdr:colOff>115200</xdr:colOff>
      <xdr:row>101</xdr:row>
      <xdr:rowOff>90000</xdr:rowOff>
    </xdr:from>
    <xdr:to>
      <xdr:col>38</xdr:col>
      <xdr:colOff>219240</xdr:colOff>
      <xdr:row>102</xdr:row>
      <xdr:rowOff>157320</xdr:rowOff>
    </xdr:to>
    <xdr:sp macro="" textlink="">
      <xdr:nvSpPr>
        <xdr:cNvPr id="2440" name="CustomShape 1">
          <a:extLst>
            <a:ext uri="{FF2B5EF4-FFF2-40B4-BE49-F238E27FC236}">
              <a16:creationId xmlns:a16="http://schemas.microsoft.com/office/drawing/2014/main" id="{00000000-0008-0000-0700-000088090000}"/>
            </a:ext>
          </a:extLst>
        </xdr:cNvPr>
        <xdr:cNvSpPr/>
      </xdr:nvSpPr>
      <xdr:spPr>
        <a:xfrm>
          <a:off x="7782480" y="17406360"/>
          <a:ext cx="76140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54</xdr:col>
      <xdr:colOff>139680</xdr:colOff>
      <xdr:row>96</xdr:row>
      <xdr:rowOff>75960</xdr:rowOff>
    </xdr:from>
    <xdr:to>
      <xdr:col>55</xdr:col>
      <xdr:colOff>51120</xdr:colOff>
      <xdr:row>97</xdr:row>
      <xdr:rowOff>5760</xdr:rowOff>
    </xdr:to>
    <xdr:sp macro="" textlink="">
      <xdr:nvSpPr>
        <xdr:cNvPr id="2441" name="CustomShape 1">
          <a:extLst>
            <a:ext uri="{FF2B5EF4-FFF2-40B4-BE49-F238E27FC236}">
              <a16:creationId xmlns:a16="http://schemas.microsoft.com/office/drawing/2014/main" id="{00000000-0008-0000-0700-000089090000}"/>
            </a:ext>
          </a:extLst>
        </xdr:cNvPr>
        <xdr:cNvSpPr/>
      </xdr:nvSpPr>
      <xdr:spPr>
        <a:xfrm>
          <a:off x="11969640" y="1653516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54</xdr:col>
      <xdr:colOff>201600</xdr:colOff>
      <xdr:row>96</xdr:row>
      <xdr:rowOff>64440</xdr:rowOff>
    </xdr:from>
    <xdr:to>
      <xdr:col>57</xdr:col>
      <xdr:colOff>215640</xdr:colOff>
      <xdr:row>97</xdr:row>
      <xdr:rowOff>131760</xdr:rowOff>
    </xdr:to>
    <xdr:sp macro="" textlink="">
      <xdr:nvSpPr>
        <xdr:cNvPr id="2442" name="CustomShape 1">
          <a:extLst>
            <a:ext uri="{FF2B5EF4-FFF2-40B4-BE49-F238E27FC236}">
              <a16:creationId xmlns:a16="http://schemas.microsoft.com/office/drawing/2014/main" id="{00000000-0008-0000-0700-00008A090000}"/>
            </a:ext>
          </a:extLst>
        </xdr:cNvPr>
        <xdr:cNvSpPr/>
      </xdr:nvSpPr>
      <xdr:spPr>
        <a:xfrm>
          <a:off x="12031560" y="165236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42,285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50</xdr:col>
      <xdr:colOff>63360</xdr:colOff>
      <xdr:row>96</xdr:row>
      <xdr:rowOff>72000</xdr:rowOff>
    </xdr:from>
    <xdr:to>
      <xdr:col>50</xdr:col>
      <xdr:colOff>164520</xdr:colOff>
      <xdr:row>97</xdr:row>
      <xdr:rowOff>1800</xdr:rowOff>
    </xdr:to>
    <xdr:sp macro="" textlink="">
      <xdr:nvSpPr>
        <xdr:cNvPr id="2443" name="CustomShape 1">
          <a:extLst>
            <a:ext uri="{FF2B5EF4-FFF2-40B4-BE49-F238E27FC236}">
              <a16:creationId xmlns:a16="http://schemas.microsoft.com/office/drawing/2014/main" id="{00000000-0008-0000-0700-00008B090000}"/>
            </a:ext>
          </a:extLst>
        </xdr:cNvPr>
        <xdr:cNvSpPr/>
      </xdr:nvSpPr>
      <xdr:spPr>
        <a:xfrm>
          <a:off x="11017080" y="1653120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48</xdr:col>
      <xdr:colOff>188280</xdr:colOff>
      <xdr:row>97</xdr:row>
      <xdr:rowOff>3600</xdr:rowOff>
    </xdr:from>
    <xdr:to>
      <xdr:col>51</xdr:col>
      <xdr:colOff>202320</xdr:colOff>
      <xdr:row>98</xdr:row>
      <xdr:rowOff>70920</xdr:rowOff>
    </xdr:to>
    <xdr:sp macro="" textlink="">
      <xdr:nvSpPr>
        <xdr:cNvPr id="2444" name="CustomShape 1">
          <a:extLst>
            <a:ext uri="{FF2B5EF4-FFF2-40B4-BE49-F238E27FC236}">
              <a16:creationId xmlns:a16="http://schemas.microsoft.com/office/drawing/2014/main" id="{00000000-0008-0000-0700-00008C090000}"/>
            </a:ext>
          </a:extLst>
        </xdr:cNvPr>
        <xdr:cNvSpPr/>
      </xdr:nvSpPr>
      <xdr:spPr>
        <a:xfrm>
          <a:off x="10703880" y="166341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42,961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45</xdr:col>
      <xdr:colOff>127080</xdr:colOff>
      <xdr:row>96</xdr:row>
      <xdr:rowOff>75600</xdr:rowOff>
    </xdr:from>
    <xdr:to>
      <xdr:col>46</xdr:col>
      <xdr:colOff>38520</xdr:colOff>
      <xdr:row>97</xdr:row>
      <xdr:rowOff>5400</xdr:rowOff>
    </xdr:to>
    <xdr:sp macro="" textlink="">
      <xdr:nvSpPr>
        <xdr:cNvPr id="2445" name="CustomShape 1">
          <a:extLst>
            <a:ext uri="{FF2B5EF4-FFF2-40B4-BE49-F238E27FC236}">
              <a16:creationId xmlns:a16="http://schemas.microsoft.com/office/drawing/2014/main" id="{00000000-0008-0000-0700-00008D090000}"/>
            </a:ext>
          </a:extLst>
        </xdr:cNvPr>
        <xdr:cNvSpPr/>
      </xdr:nvSpPr>
      <xdr:spPr>
        <a:xfrm>
          <a:off x="9985320" y="1653480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44</xdr:col>
      <xdr:colOff>33840</xdr:colOff>
      <xdr:row>97</xdr:row>
      <xdr:rowOff>7200</xdr:rowOff>
    </xdr:from>
    <xdr:to>
      <xdr:col>47</xdr:col>
      <xdr:colOff>46800</xdr:colOff>
      <xdr:row>98</xdr:row>
      <xdr:rowOff>74520</xdr:rowOff>
    </xdr:to>
    <xdr:sp macro="" textlink="">
      <xdr:nvSpPr>
        <xdr:cNvPr id="2446" name="CustomShape 1">
          <a:extLst>
            <a:ext uri="{FF2B5EF4-FFF2-40B4-BE49-F238E27FC236}">
              <a16:creationId xmlns:a16="http://schemas.microsoft.com/office/drawing/2014/main" id="{00000000-0008-0000-0700-00008E090000}"/>
            </a:ext>
          </a:extLst>
        </xdr:cNvPr>
        <xdr:cNvSpPr/>
      </xdr:nvSpPr>
      <xdr:spPr>
        <a:xfrm>
          <a:off x="9672840" y="1663776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42,303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41</xdr:col>
      <xdr:colOff>0</xdr:colOff>
      <xdr:row>96</xdr:row>
      <xdr:rowOff>41040</xdr:rowOff>
    </xdr:from>
    <xdr:to>
      <xdr:col>41</xdr:col>
      <xdr:colOff>101160</xdr:colOff>
      <xdr:row>96</xdr:row>
      <xdr:rowOff>142200</xdr:rowOff>
    </xdr:to>
    <xdr:sp macro="" textlink="">
      <xdr:nvSpPr>
        <xdr:cNvPr id="2447" name="CustomShape 1">
          <a:extLst>
            <a:ext uri="{FF2B5EF4-FFF2-40B4-BE49-F238E27FC236}">
              <a16:creationId xmlns:a16="http://schemas.microsoft.com/office/drawing/2014/main" id="{00000000-0008-0000-0700-00008F090000}"/>
            </a:ext>
          </a:extLst>
        </xdr:cNvPr>
        <xdr:cNvSpPr/>
      </xdr:nvSpPr>
      <xdr:spPr>
        <a:xfrm>
          <a:off x="8982000" y="165002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39</xdr:col>
      <xdr:colOff>96480</xdr:colOff>
      <xdr:row>96</xdr:row>
      <xdr:rowOff>144000</xdr:rowOff>
    </xdr:from>
    <xdr:to>
      <xdr:col>42</xdr:col>
      <xdr:colOff>110520</xdr:colOff>
      <xdr:row>98</xdr:row>
      <xdr:rowOff>39960</xdr:rowOff>
    </xdr:to>
    <xdr:sp macro="" textlink="">
      <xdr:nvSpPr>
        <xdr:cNvPr id="2448" name="CustomShape 1">
          <a:extLst>
            <a:ext uri="{FF2B5EF4-FFF2-40B4-BE49-F238E27FC236}">
              <a16:creationId xmlns:a16="http://schemas.microsoft.com/office/drawing/2014/main" id="{00000000-0008-0000-0700-000090090000}"/>
            </a:ext>
          </a:extLst>
        </xdr:cNvPr>
        <xdr:cNvSpPr/>
      </xdr:nvSpPr>
      <xdr:spPr>
        <a:xfrm>
          <a:off x="8640360" y="166032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48,376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36</xdr:col>
      <xdr:colOff>64080</xdr:colOff>
      <xdr:row>96</xdr:row>
      <xdr:rowOff>27720</xdr:rowOff>
    </xdr:from>
    <xdr:to>
      <xdr:col>36</xdr:col>
      <xdr:colOff>165240</xdr:colOff>
      <xdr:row>96</xdr:row>
      <xdr:rowOff>128880</xdr:rowOff>
    </xdr:to>
    <xdr:sp macro="" textlink="">
      <xdr:nvSpPr>
        <xdr:cNvPr id="2449" name="CustomShape 1">
          <a:extLst>
            <a:ext uri="{FF2B5EF4-FFF2-40B4-BE49-F238E27FC236}">
              <a16:creationId xmlns:a16="http://schemas.microsoft.com/office/drawing/2014/main" id="{00000000-0008-0000-0700-000091090000}"/>
            </a:ext>
          </a:extLst>
        </xdr:cNvPr>
        <xdr:cNvSpPr/>
      </xdr:nvSpPr>
      <xdr:spPr>
        <a:xfrm>
          <a:off x="7950600" y="1648692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34</xdr:col>
      <xdr:colOff>188280</xdr:colOff>
      <xdr:row>96</xdr:row>
      <xdr:rowOff>130320</xdr:rowOff>
    </xdr:from>
    <xdr:to>
      <xdr:col>37</xdr:col>
      <xdr:colOff>201240</xdr:colOff>
      <xdr:row>98</xdr:row>
      <xdr:rowOff>26280</xdr:rowOff>
    </xdr:to>
    <xdr:sp macro="" textlink="">
      <xdr:nvSpPr>
        <xdr:cNvPr id="2450" name="CustomShape 1">
          <a:extLst>
            <a:ext uri="{FF2B5EF4-FFF2-40B4-BE49-F238E27FC236}">
              <a16:creationId xmlns:a16="http://schemas.microsoft.com/office/drawing/2014/main" id="{00000000-0008-0000-0700-000092090000}"/>
            </a:ext>
          </a:extLst>
        </xdr:cNvPr>
        <xdr:cNvSpPr/>
      </xdr:nvSpPr>
      <xdr:spPr>
        <a:xfrm>
          <a:off x="7636680" y="1658952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50,720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23</xdr:row>
      <xdr:rowOff>57960</xdr:rowOff>
    </xdr:from>
    <xdr:to>
      <xdr:col>89</xdr:col>
      <xdr:colOff>177480</xdr:colOff>
      <xdr:row>25</xdr:row>
      <xdr:rowOff>31320</xdr:rowOff>
    </xdr:to>
    <xdr:sp macro="" textlink="">
      <xdr:nvSpPr>
        <xdr:cNvPr id="2451" name="CustomShape 1">
          <a:extLst>
            <a:ext uri="{FF2B5EF4-FFF2-40B4-BE49-F238E27FC236}">
              <a16:creationId xmlns:a16="http://schemas.microsoft.com/office/drawing/2014/main" id="{00000000-0008-0000-0700-000093090000}"/>
            </a:ext>
          </a:extLst>
        </xdr:cNvPr>
        <xdr:cNvSpPr/>
      </xdr:nvSpPr>
      <xdr:spPr>
        <a:xfrm>
          <a:off x="14303160" y="4001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消防費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25</xdr:row>
      <xdr:rowOff>57240</xdr:rowOff>
    </xdr:from>
    <xdr:to>
      <xdr:col>73</xdr:col>
      <xdr:colOff>219240</xdr:colOff>
      <xdr:row>26</xdr:row>
      <xdr:rowOff>140040</xdr:rowOff>
    </xdr:to>
    <xdr:sp macro="" textlink="">
      <xdr:nvSpPr>
        <xdr:cNvPr id="2452" name="CustomShape 1">
          <a:extLst>
            <a:ext uri="{FF2B5EF4-FFF2-40B4-BE49-F238E27FC236}">
              <a16:creationId xmlns:a16="http://schemas.microsoft.com/office/drawing/2014/main" id="{00000000-0008-0000-0700-000094090000}"/>
            </a:ext>
          </a:extLst>
        </xdr:cNvPr>
        <xdr:cNvSpPr/>
      </xdr:nvSpPr>
      <xdr:spPr>
        <a:xfrm>
          <a:off x="14459400" y="4343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26</xdr:row>
      <xdr:rowOff>89640</xdr:rowOff>
    </xdr:from>
    <xdr:to>
      <xdr:col>73</xdr:col>
      <xdr:colOff>219240</xdr:colOff>
      <xdr:row>27</xdr:row>
      <xdr:rowOff>171720</xdr:rowOff>
    </xdr:to>
    <xdr:sp macro="" textlink="">
      <xdr:nvSpPr>
        <xdr:cNvPr id="2453" name="CustomShape 1">
          <a:extLst>
            <a:ext uri="{FF2B5EF4-FFF2-40B4-BE49-F238E27FC236}">
              <a16:creationId xmlns:a16="http://schemas.microsoft.com/office/drawing/2014/main" id="{00000000-0008-0000-0700-000095090000}"/>
            </a:ext>
          </a:extLst>
        </xdr:cNvPr>
        <xdr:cNvSpPr/>
      </xdr:nvSpPr>
      <xdr:spPr>
        <a:xfrm>
          <a:off x="14459400" y="4547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25</xdr:row>
      <xdr:rowOff>57240</xdr:rowOff>
    </xdr:from>
    <xdr:to>
      <xdr:col>79</xdr:col>
      <xdr:colOff>63720</xdr:colOff>
      <xdr:row>26</xdr:row>
      <xdr:rowOff>140040</xdr:rowOff>
    </xdr:to>
    <xdr:sp macro="" textlink="">
      <xdr:nvSpPr>
        <xdr:cNvPr id="2454" name="CustomShape 1">
          <a:extLst>
            <a:ext uri="{FF2B5EF4-FFF2-40B4-BE49-F238E27FC236}">
              <a16:creationId xmlns:a16="http://schemas.microsoft.com/office/drawing/2014/main" id="{00000000-0008-0000-0700-000096090000}"/>
            </a:ext>
          </a:extLst>
        </xdr:cNvPr>
        <xdr:cNvSpPr/>
      </xdr:nvSpPr>
      <xdr:spPr>
        <a:xfrm>
          <a:off x="15617520" y="4343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26</xdr:row>
      <xdr:rowOff>89640</xdr:rowOff>
    </xdr:from>
    <xdr:to>
      <xdr:col>79</xdr:col>
      <xdr:colOff>63720</xdr:colOff>
      <xdr:row>27</xdr:row>
      <xdr:rowOff>171720</xdr:rowOff>
    </xdr:to>
    <xdr:sp macro="" textlink="">
      <xdr:nvSpPr>
        <xdr:cNvPr id="2455" name="CustomShape 1">
          <a:extLst>
            <a:ext uri="{FF2B5EF4-FFF2-40B4-BE49-F238E27FC236}">
              <a16:creationId xmlns:a16="http://schemas.microsoft.com/office/drawing/2014/main" id="{00000000-0008-0000-0700-000097090000}"/>
            </a:ext>
          </a:extLst>
        </xdr:cNvPr>
        <xdr:cNvSpPr/>
      </xdr:nvSpPr>
      <xdr:spPr>
        <a:xfrm>
          <a:off x="15617520" y="4547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15,634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25</xdr:row>
      <xdr:rowOff>57240</xdr:rowOff>
    </xdr:from>
    <xdr:to>
      <xdr:col>85</xdr:col>
      <xdr:colOff>63000</xdr:colOff>
      <xdr:row>26</xdr:row>
      <xdr:rowOff>140040</xdr:rowOff>
    </xdr:to>
    <xdr:sp macro="" textlink="">
      <xdr:nvSpPr>
        <xdr:cNvPr id="2456" name="CustomShape 1">
          <a:extLst>
            <a:ext uri="{FF2B5EF4-FFF2-40B4-BE49-F238E27FC236}">
              <a16:creationId xmlns:a16="http://schemas.microsoft.com/office/drawing/2014/main" id="{00000000-0008-0000-0700-000098090000}"/>
            </a:ext>
          </a:extLst>
        </xdr:cNvPr>
        <xdr:cNvSpPr/>
      </xdr:nvSpPr>
      <xdr:spPr>
        <a:xfrm>
          <a:off x="16932600" y="4343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26</xdr:row>
      <xdr:rowOff>89640</xdr:rowOff>
    </xdr:from>
    <xdr:to>
      <xdr:col>85</xdr:col>
      <xdr:colOff>63000</xdr:colOff>
      <xdr:row>27</xdr:row>
      <xdr:rowOff>171720</xdr:rowOff>
    </xdr:to>
    <xdr:sp macro="" textlink="">
      <xdr:nvSpPr>
        <xdr:cNvPr id="2457" name="CustomShape 1">
          <a:extLst>
            <a:ext uri="{FF2B5EF4-FFF2-40B4-BE49-F238E27FC236}">
              <a16:creationId xmlns:a16="http://schemas.microsoft.com/office/drawing/2014/main" id="{00000000-0008-0000-0700-000099090000}"/>
            </a:ext>
          </a:extLst>
        </xdr:cNvPr>
        <xdr:cNvSpPr/>
      </xdr:nvSpPr>
      <xdr:spPr>
        <a:xfrm>
          <a:off x="16932600" y="4547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16,678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macro="" textlink="">
      <xdr:nvSpPr>
        <xdr:cNvPr id="2458" name="CustomShape 1">
          <a:extLst>
            <a:ext uri="{FF2B5EF4-FFF2-40B4-BE49-F238E27FC236}">
              <a16:creationId xmlns:a16="http://schemas.microsoft.com/office/drawing/2014/main" id="{00000000-0008-0000-0700-00009A090000}"/>
            </a:ext>
          </a:extLst>
        </xdr:cNvPr>
        <xdr:cNvSpPr/>
      </xdr:nvSpPr>
      <xdr:spPr>
        <a:xfrm>
          <a:off x="14303160" y="4826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64</xdr:col>
      <xdr:colOff>216720</xdr:colOff>
      <xdr:row>27</xdr:row>
      <xdr:rowOff>7200</xdr:rowOff>
    </xdr:from>
    <xdr:to>
      <xdr:col>66</xdr:col>
      <xdr:colOff>185760</xdr:colOff>
      <xdr:row>28</xdr:row>
      <xdr:rowOff>43560</xdr:rowOff>
    </xdr:to>
    <xdr:sp macro="" textlink="">
      <xdr:nvSpPr>
        <xdr:cNvPr id="2459" name="CustomShape 1">
          <a:extLst>
            <a:ext uri="{FF2B5EF4-FFF2-40B4-BE49-F238E27FC236}">
              <a16:creationId xmlns:a16="http://schemas.microsoft.com/office/drawing/2014/main" id="{00000000-0008-0000-0700-00009B090000}"/>
            </a:ext>
          </a:extLst>
        </xdr:cNvPr>
        <xdr:cNvSpPr/>
      </xdr:nvSpPr>
      <xdr:spPr>
        <a:xfrm>
          <a:off x="14237280" y="4636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41</xdr:row>
      <xdr:rowOff>82440</xdr:rowOff>
    </xdr:from>
    <xdr:to>
      <xdr:col>89</xdr:col>
      <xdr:colOff>177480</xdr:colOff>
      <xdr:row>41</xdr:row>
      <xdr:rowOff>82440</xdr:rowOff>
    </xdr:to>
    <xdr:sp macro="" textlink="">
      <xdr:nvSpPr>
        <xdr:cNvPr id="2460" name="Line 1">
          <a:extLst>
            <a:ext uri="{FF2B5EF4-FFF2-40B4-BE49-F238E27FC236}">
              <a16:creationId xmlns:a16="http://schemas.microsoft.com/office/drawing/2014/main" id="{00000000-0008-0000-0700-00009C090000}"/>
            </a:ext>
          </a:extLst>
        </xdr:cNvPr>
        <xdr:cNvSpPr/>
      </xdr:nvSpPr>
      <xdr:spPr>
        <a:xfrm>
          <a:off x="14303160" y="7111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63360</xdr:colOff>
      <xdr:row>39</xdr:row>
      <xdr:rowOff>99000</xdr:rowOff>
    </xdr:from>
    <xdr:to>
      <xdr:col>89</xdr:col>
      <xdr:colOff>177480</xdr:colOff>
      <xdr:row>39</xdr:row>
      <xdr:rowOff>99000</xdr:rowOff>
    </xdr:to>
    <xdr:sp macro="" textlink="">
      <xdr:nvSpPr>
        <xdr:cNvPr id="2461" name="Line 1">
          <a:extLst>
            <a:ext uri="{FF2B5EF4-FFF2-40B4-BE49-F238E27FC236}">
              <a16:creationId xmlns:a16="http://schemas.microsoft.com/office/drawing/2014/main" id="{00000000-0008-0000-0700-00009D090000}"/>
            </a:ext>
          </a:extLst>
        </xdr:cNvPr>
        <xdr:cNvSpPr/>
      </xdr:nvSpPr>
      <xdr:spPr>
        <a:xfrm>
          <a:off x="14303160" y="67852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217800</xdr:colOff>
      <xdr:row>38</xdr:row>
      <xdr:rowOff>138960</xdr:rowOff>
    </xdr:from>
    <xdr:to>
      <xdr:col>65</xdr:col>
      <xdr:colOff>40320</xdr:colOff>
      <xdr:row>40</xdr:row>
      <xdr:rowOff>33840</xdr:rowOff>
    </xdr:to>
    <xdr:sp macro="" textlink="">
      <xdr:nvSpPr>
        <xdr:cNvPr id="2462" name="CustomShape 1">
          <a:extLst>
            <a:ext uri="{FF2B5EF4-FFF2-40B4-BE49-F238E27FC236}">
              <a16:creationId xmlns:a16="http://schemas.microsoft.com/office/drawing/2014/main" id="{00000000-0008-0000-0700-00009E090000}"/>
            </a:ext>
          </a:extLst>
        </xdr:cNvPr>
        <xdr:cNvSpPr/>
      </xdr:nvSpPr>
      <xdr:spPr>
        <a:xfrm>
          <a:off x="14019480" y="6653880"/>
          <a:ext cx="2606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37</xdr:row>
      <xdr:rowOff>115200</xdr:rowOff>
    </xdr:from>
    <xdr:to>
      <xdr:col>89</xdr:col>
      <xdr:colOff>177480</xdr:colOff>
      <xdr:row>37</xdr:row>
      <xdr:rowOff>115200</xdr:rowOff>
    </xdr:to>
    <xdr:sp macro="" textlink="">
      <xdr:nvSpPr>
        <xdr:cNvPr id="2463" name="Line 1">
          <a:extLst>
            <a:ext uri="{FF2B5EF4-FFF2-40B4-BE49-F238E27FC236}">
              <a16:creationId xmlns:a16="http://schemas.microsoft.com/office/drawing/2014/main" id="{00000000-0008-0000-0700-00009F090000}"/>
            </a:ext>
          </a:extLst>
        </xdr:cNvPr>
        <xdr:cNvSpPr/>
      </xdr:nvSpPr>
      <xdr:spPr>
        <a:xfrm>
          <a:off x="14303160" y="64587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36</xdr:row>
      <xdr:rowOff>154440</xdr:rowOff>
    </xdr:from>
    <xdr:to>
      <xdr:col>65</xdr:col>
      <xdr:colOff>24840</xdr:colOff>
      <xdr:row>38</xdr:row>
      <xdr:rowOff>50400</xdr:rowOff>
    </xdr:to>
    <xdr:sp macro="" textlink="">
      <xdr:nvSpPr>
        <xdr:cNvPr id="2464" name="CustomShape 1">
          <a:extLst>
            <a:ext uri="{FF2B5EF4-FFF2-40B4-BE49-F238E27FC236}">
              <a16:creationId xmlns:a16="http://schemas.microsoft.com/office/drawing/2014/main" id="{00000000-0008-0000-0700-0000A0090000}"/>
            </a:ext>
          </a:extLst>
        </xdr:cNvPr>
        <xdr:cNvSpPr/>
      </xdr:nvSpPr>
      <xdr:spPr>
        <a:xfrm>
          <a:off x="13640400" y="632664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35</xdr:row>
      <xdr:rowOff>131760</xdr:rowOff>
    </xdr:from>
    <xdr:to>
      <xdr:col>89</xdr:col>
      <xdr:colOff>177480</xdr:colOff>
      <xdr:row>35</xdr:row>
      <xdr:rowOff>131760</xdr:rowOff>
    </xdr:to>
    <xdr:sp macro="" textlink="">
      <xdr:nvSpPr>
        <xdr:cNvPr id="2465" name="Line 1">
          <a:extLst>
            <a:ext uri="{FF2B5EF4-FFF2-40B4-BE49-F238E27FC236}">
              <a16:creationId xmlns:a16="http://schemas.microsoft.com/office/drawing/2014/main" id="{00000000-0008-0000-0700-0000A1090000}"/>
            </a:ext>
          </a:extLst>
        </xdr:cNvPr>
        <xdr:cNvSpPr/>
      </xdr:nvSpPr>
      <xdr:spPr>
        <a:xfrm>
          <a:off x="14303160" y="613224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35</xdr:row>
      <xdr:rowOff>360</xdr:rowOff>
    </xdr:from>
    <xdr:to>
      <xdr:col>65</xdr:col>
      <xdr:colOff>24840</xdr:colOff>
      <xdr:row>36</xdr:row>
      <xdr:rowOff>66600</xdr:rowOff>
    </xdr:to>
    <xdr:sp macro="" textlink="">
      <xdr:nvSpPr>
        <xdr:cNvPr id="2466" name="CustomShape 1">
          <a:extLst>
            <a:ext uri="{FF2B5EF4-FFF2-40B4-BE49-F238E27FC236}">
              <a16:creationId xmlns:a16="http://schemas.microsoft.com/office/drawing/2014/main" id="{00000000-0008-0000-0700-0000A2090000}"/>
            </a:ext>
          </a:extLst>
        </xdr:cNvPr>
        <xdr:cNvSpPr/>
      </xdr:nvSpPr>
      <xdr:spPr>
        <a:xfrm>
          <a:off x="13640400" y="6000840"/>
          <a:ext cx="624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33</xdr:row>
      <xdr:rowOff>147600</xdr:rowOff>
    </xdr:from>
    <xdr:to>
      <xdr:col>89</xdr:col>
      <xdr:colOff>177480</xdr:colOff>
      <xdr:row>33</xdr:row>
      <xdr:rowOff>147600</xdr:rowOff>
    </xdr:to>
    <xdr:sp macro="" textlink="">
      <xdr:nvSpPr>
        <xdr:cNvPr id="2467" name="Line 1">
          <a:extLst>
            <a:ext uri="{FF2B5EF4-FFF2-40B4-BE49-F238E27FC236}">
              <a16:creationId xmlns:a16="http://schemas.microsoft.com/office/drawing/2014/main" id="{00000000-0008-0000-0700-0000A3090000}"/>
            </a:ext>
          </a:extLst>
        </xdr:cNvPr>
        <xdr:cNvSpPr/>
      </xdr:nvSpPr>
      <xdr:spPr>
        <a:xfrm>
          <a:off x="14303160" y="58053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33</xdr:row>
      <xdr:rowOff>15840</xdr:rowOff>
    </xdr:from>
    <xdr:to>
      <xdr:col>65</xdr:col>
      <xdr:colOff>24840</xdr:colOff>
      <xdr:row>34</xdr:row>
      <xdr:rowOff>83160</xdr:rowOff>
    </xdr:to>
    <xdr:sp macro="" textlink="">
      <xdr:nvSpPr>
        <xdr:cNvPr id="2468" name="CustomShape 1">
          <a:extLst>
            <a:ext uri="{FF2B5EF4-FFF2-40B4-BE49-F238E27FC236}">
              <a16:creationId xmlns:a16="http://schemas.microsoft.com/office/drawing/2014/main" id="{00000000-0008-0000-0700-0000A4090000}"/>
            </a:ext>
          </a:extLst>
        </xdr:cNvPr>
        <xdr:cNvSpPr/>
      </xdr:nvSpPr>
      <xdr:spPr>
        <a:xfrm>
          <a:off x="13640400" y="567360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31</xdr:row>
      <xdr:rowOff>164520</xdr:rowOff>
    </xdr:from>
    <xdr:to>
      <xdr:col>89</xdr:col>
      <xdr:colOff>177480</xdr:colOff>
      <xdr:row>31</xdr:row>
      <xdr:rowOff>164520</xdr:rowOff>
    </xdr:to>
    <xdr:sp macro="" textlink="">
      <xdr:nvSpPr>
        <xdr:cNvPr id="2469" name="Line 1">
          <a:extLst>
            <a:ext uri="{FF2B5EF4-FFF2-40B4-BE49-F238E27FC236}">
              <a16:creationId xmlns:a16="http://schemas.microsoft.com/office/drawing/2014/main" id="{00000000-0008-0000-0700-0000A5090000}"/>
            </a:ext>
          </a:extLst>
        </xdr:cNvPr>
        <xdr:cNvSpPr/>
      </xdr:nvSpPr>
      <xdr:spPr>
        <a:xfrm>
          <a:off x="14303160" y="54792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31</xdr:row>
      <xdr:rowOff>32760</xdr:rowOff>
    </xdr:from>
    <xdr:to>
      <xdr:col>65</xdr:col>
      <xdr:colOff>32400</xdr:colOff>
      <xdr:row>32</xdr:row>
      <xdr:rowOff>99000</xdr:rowOff>
    </xdr:to>
    <xdr:sp macro="" textlink="">
      <xdr:nvSpPr>
        <xdr:cNvPr id="2470" name="CustomShape 1">
          <a:extLst>
            <a:ext uri="{FF2B5EF4-FFF2-40B4-BE49-F238E27FC236}">
              <a16:creationId xmlns:a16="http://schemas.microsoft.com/office/drawing/2014/main" id="{00000000-0008-0000-0700-0000A6090000}"/>
            </a:ext>
          </a:extLst>
        </xdr:cNvPr>
        <xdr:cNvSpPr/>
      </xdr:nvSpPr>
      <xdr:spPr>
        <a:xfrm>
          <a:off x="13566960" y="534744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30</xdr:row>
      <xdr:rowOff>9360</xdr:rowOff>
    </xdr:from>
    <xdr:to>
      <xdr:col>89</xdr:col>
      <xdr:colOff>177480</xdr:colOff>
      <xdr:row>30</xdr:row>
      <xdr:rowOff>9360</xdr:rowOff>
    </xdr:to>
    <xdr:sp macro="" textlink="">
      <xdr:nvSpPr>
        <xdr:cNvPr id="2471" name="Line 1">
          <a:extLst>
            <a:ext uri="{FF2B5EF4-FFF2-40B4-BE49-F238E27FC236}">
              <a16:creationId xmlns:a16="http://schemas.microsoft.com/office/drawing/2014/main" id="{00000000-0008-0000-0700-0000A7090000}"/>
            </a:ext>
          </a:extLst>
        </xdr:cNvPr>
        <xdr:cNvSpPr/>
      </xdr:nvSpPr>
      <xdr:spPr>
        <a:xfrm>
          <a:off x="14303160" y="51526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29</xdr:row>
      <xdr:rowOff>48240</xdr:rowOff>
    </xdr:from>
    <xdr:to>
      <xdr:col>65</xdr:col>
      <xdr:colOff>32400</xdr:colOff>
      <xdr:row>30</xdr:row>
      <xdr:rowOff>115560</xdr:rowOff>
    </xdr:to>
    <xdr:sp macro="" textlink="">
      <xdr:nvSpPr>
        <xdr:cNvPr id="2472" name="CustomShape 1">
          <a:extLst>
            <a:ext uri="{FF2B5EF4-FFF2-40B4-BE49-F238E27FC236}">
              <a16:creationId xmlns:a16="http://schemas.microsoft.com/office/drawing/2014/main" id="{00000000-0008-0000-0700-0000A8090000}"/>
            </a:ext>
          </a:extLst>
        </xdr:cNvPr>
        <xdr:cNvSpPr/>
      </xdr:nvSpPr>
      <xdr:spPr>
        <a:xfrm>
          <a:off x="13566960" y="502020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25200</xdr:rowOff>
    </xdr:from>
    <xdr:to>
      <xdr:col>89</xdr:col>
      <xdr:colOff>177480</xdr:colOff>
      <xdr:row>28</xdr:row>
      <xdr:rowOff>25200</xdr:rowOff>
    </xdr:to>
    <xdr:sp macro="" textlink="">
      <xdr:nvSpPr>
        <xdr:cNvPr id="2473" name="Line 1">
          <a:extLst>
            <a:ext uri="{FF2B5EF4-FFF2-40B4-BE49-F238E27FC236}">
              <a16:creationId xmlns:a16="http://schemas.microsoft.com/office/drawing/2014/main" id="{00000000-0008-0000-0700-0000A9090000}"/>
            </a:ext>
          </a:extLst>
        </xdr:cNvPr>
        <xdr:cNvSpPr/>
      </xdr:nvSpPr>
      <xdr:spPr>
        <a:xfrm>
          <a:off x="14303160" y="4825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27</xdr:row>
      <xdr:rowOff>65520</xdr:rowOff>
    </xdr:from>
    <xdr:to>
      <xdr:col>65</xdr:col>
      <xdr:colOff>32400</xdr:colOff>
      <xdr:row>28</xdr:row>
      <xdr:rowOff>131760</xdr:rowOff>
    </xdr:to>
    <xdr:sp macro="" textlink="">
      <xdr:nvSpPr>
        <xdr:cNvPr id="2474" name="CustomShape 1">
          <a:extLst>
            <a:ext uri="{FF2B5EF4-FFF2-40B4-BE49-F238E27FC236}">
              <a16:creationId xmlns:a16="http://schemas.microsoft.com/office/drawing/2014/main" id="{00000000-0008-0000-0700-0000AA090000}"/>
            </a:ext>
          </a:extLst>
        </xdr:cNvPr>
        <xdr:cNvSpPr/>
      </xdr:nvSpPr>
      <xdr:spPr>
        <a:xfrm>
          <a:off x="13566960" y="4694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28</xdr:row>
      <xdr:rowOff>25560</xdr:rowOff>
    </xdr:from>
    <xdr:to>
      <xdr:col>89</xdr:col>
      <xdr:colOff>177480</xdr:colOff>
      <xdr:row>41</xdr:row>
      <xdr:rowOff>82440</xdr:rowOff>
    </xdr:to>
    <xdr:sp macro="" textlink="">
      <xdr:nvSpPr>
        <xdr:cNvPr id="2475" name="CustomShape 1">
          <a:extLst>
            <a:ext uri="{FF2B5EF4-FFF2-40B4-BE49-F238E27FC236}">
              <a16:creationId xmlns:a16="http://schemas.microsoft.com/office/drawing/2014/main" id="{00000000-0008-0000-0700-0000AB090000}"/>
            </a:ext>
          </a:extLst>
        </xdr:cNvPr>
        <xdr:cNvSpPr/>
      </xdr:nvSpPr>
      <xdr:spPr>
        <a:xfrm>
          <a:off x="14303160" y="4826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124920</xdr:colOff>
      <xdr:row>30</xdr:row>
      <xdr:rowOff>118080</xdr:rowOff>
    </xdr:from>
    <xdr:to>
      <xdr:col>85</xdr:col>
      <xdr:colOff>126360</xdr:colOff>
      <xdr:row>38</xdr:row>
      <xdr:rowOff>124920</xdr:rowOff>
    </xdr:to>
    <xdr:sp macro="" textlink="">
      <xdr:nvSpPr>
        <xdr:cNvPr id="2476" name="Line 1">
          <a:extLst>
            <a:ext uri="{FF2B5EF4-FFF2-40B4-BE49-F238E27FC236}">
              <a16:creationId xmlns:a16="http://schemas.microsoft.com/office/drawing/2014/main" id="{00000000-0008-0000-0700-0000AC090000}"/>
            </a:ext>
          </a:extLst>
        </xdr:cNvPr>
        <xdr:cNvSpPr/>
      </xdr:nvSpPr>
      <xdr:spPr>
        <a:xfrm flipV="1">
          <a:off x="18746280" y="5261400"/>
          <a:ext cx="1440" cy="137844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38</xdr:row>
      <xdr:rowOff>139320</xdr:rowOff>
    </xdr:from>
    <xdr:to>
      <xdr:col>88</xdr:col>
      <xdr:colOff>123840</xdr:colOff>
      <xdr:row>40</xdr:row>
      <xdr:rowOff>34200</xdr:rowOff>
    </xdr:to>
    <xdr:sp macro="" textlink="">
      <xdr:nvSpPr>
        <xdr:cNvPr id="2477" name="CustomShape 1">
          <a:extLst>
            <a:ext uri="{FF2B5EF4-FFF2-40B4-BE49-F238E27FC236}">
              <a16:creationId xmlns:a16="http://schemas.microsoft.com/office/drawing/2014/main" id="{00000000-0008-0000-0700-0000AD090000}"/>
            </a:ext>
          </a:extLst>
        </xdr:cNvPr>
        <xdr:cNvSpPr/>
      </xdr:nvSpPr>
      <xdr:spPr>
        <a:xfrm>
          <a:off x="18731160" y="665424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13,381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38</xdr:row>
      <xdr:rowOff>124920</xdr:rowOff>
    </xdr:from>
    <xdr:to>
      <xdr:col>86</xdr:col>
      <xdr:colOff>25560</xdr:colOff>
      <xdr:row>38</xdr:row>
      <xdr:rowOff>124920</xdr:rowOff>
    </xdr:to>
    <xdr:sp macro="" textlink="">
      <xdr:nvSpPr>
        <xdr:cNvPr id="2478" name="Line 1">
          <a:extLst>
            <a:ext uri="{FF2B5EF4-FFF2-40B4-BE49-F238E27FC236}">
              <a16:creationId xmlns:a16="http://schemas.microsoft.com/office/drawing/2014/main" id="{00000000-0008-0000-0700-0000AE090000}"/>
            </a:ext>
          </a:extLst>
        </xdr:cNvPr>
        <xdr:cNvSpPr/>
      </xdr:nvSpPr>
      <xdr:spPr>
        <a:xfrm>
          <a:off x="18659160" y="663984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97920</xdr:colOff>
      <xdr:row>29</xdr:row>
      <xdr:rowOff>74880</xdr:rowOff>
    </xdr:from>
    <xdr:to>
      <xdr:col>88</xdr:col>
      <xdr:colOff>200520</xdr:colOff>
      <xdr:row>30</xdr:row>
      <xdr:rowOff>142200</xdr:rowOff>
    </xdr:to>
    <xdr:sp macro="" textlink="">
      <xdr:nvSpPr>
        <xdr:cNvPr id="2479" name="CustomShape 1">
          <a:extLst>
            <a:ext uri="{FF2B5EF4-FFF2-40B4-BE49-F238E27FC236}">
              <a16:creationId xmlns:a16="http://schemas.microsoft.com/office/drawing/2014/main" id="{00000000-0008-0000-0700-0000AF090000}"/>
            </a:ext>
          </a:extLst>
        </xdr:cNvPr>
        <xdr:cNvSpPr/>
      </xdr:nvSpPr>
      <xdr:spPr>
        <a:xfrm>
          <a:off x="18719280" y="504684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139,997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30</xdr:row>
      <xdr:rowOff>118080</xdr:rowOff>
    </xdr:from>
    <xdr:to>
      <xdr:col>86</xdr:col>
      <xdr:colOff>25560</xdr:colOff>
      <xdr:row>30</xdr:row>
      <xdr:rowOff>118080</xdr:rowOff>
    </xdr:to>
    <xdr:sp macro="" textlink="">
      <xdr:nvSpPr>
        <xdr:cNvPr id="2480" name="Line 1">
          <a:extLst>
            <a:ext uri="{FF2B5EF4-FFF2-40B4-BE49-F238E27FC236}">
              <a16:creationId xmlns:a16="http://schemas.microsoft.com/office/drawing/2014/main" id="{00000000-0008-0000-0700-0000B0090000}"/>
            </a:ext>
          </a:extLst>
        </xdr:cNvPr>
        <xdr:cNvSpPr/>
      </xdr:nvSpPr>
      <xdr:spPr>
        <a:xfrm>
          <a:off x="18659160" y="526140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51120</xdr:colOff>
      <xdr:row>36</xdr:row>
      <xdr:rowOff>107640</xdr:rowOff>
    </xdr:from>
    <xdr:to>
      <xdr:col>85</xdr:col>
      <xdr:colOff>126720</xdr:colOff>
      <xdr:row>38</xdr:row>
      <xdr:rowOff>21240</xdr:rowOff>
    </xdr:to>
    <xdr:sp macro="" textlink="">
      <xdr:nvSpPr>
        <xdr:cNvPr id="2481" name="Line 1">
          <a:extLst>
            <a:ext uri="{FF2B5EF4-FFF2-40B4-BE49-F238E27FC236}">
              <a16:creationId xmlns:a16="http://schemas.microsoft.com/office/drawing/2014/main" id="{00000000-0008-0000-0700-0000B1090000}"/>
            </a:ext>
          </a:extLst>
        </xdr:cNvPr>
        <xdr:cNvSpPr/>
      </xdr:nvSpPr>
      <xdr:spPr>
        <a:xfrm flipV="1">
          <a:off x="17795880" y="6279840"/>
          <a:ext cx="952200" cy="2563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37</xdr:row>
      <xdr:rowOff>28800</xdr:rowOff>
    </xdr:from>
    <xdr:to>
      <xdr:col>88</xdr:col>
      <xdr:colOff>123840</xdr:colOff>
      <xdr:row>38</xdr:row>
      <xdr:rowOff>96120</xdr:rowOff>
    </xdr:to>
    <xdr:sp macro="" textlink="">
      <xdr:nvSpPr>
        <xdr:cNvPr id="2482" name="CustomShape 1">
          <a:extLst>
            <a:ext uri="{FF2B5EF4-FFF2-40B4-BE49-F238E27FC236}">
              <a16:creationId xmlns:a16="http://schemas.microsoft.com/office/drawing/2014/main" id="{00000000-0008-0000-0700-0000B2090000}"/>
            </a:ext>
          </a:extLst>
        </xdr:cNvPr>
        <xdr:cNvSpPr/>
      </xdr:nvSpPr>
      <xdr:spPr>
        <a:xfrm>
          <a:off x="18731160" y="63723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32,211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37</xdr:row>
      <xdr:rowOff>40320</xdr:rowOff>
    </xdr:from>
    <xdr:to>
      <xdr:col>85</xdr:col>
      <xdr:colOff>177480</xdr:colOff>
      <xdr:row>37</xdr:row>
      <xdr:rowOff>141480</xdr:rowOff>
    </xdr:to>
    <xdr:sp macro="" textlink="">
      <xdr:nvSpPr>
        <xdr:cNvPr id="2483" name="CustomShape 1">
          <a:extLst>
            <a:ext uri="{FF2B5EF4-FFF2-40B4-BE49-F238E27FC236}">
              <a16:creationId xmlns:a16="http://schemas.microsoft.com/office/drawing/2014/main" id="{00000000-0008-0000-0700-0000B3090000}"/>
            </a:ext>
          </a:extLst>
        </xdr:cNvPr>
        <xdr:cNvSpPr/>
      </xdr:nvSpPr>
      <xdr:spPr>
        <a:xfrm>
          <a:off x="18697680" y="63838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114120</xdr:colOff>
      <xdr:row>38</xdr:row>
      <xdr:rowOff>21240</xdr:rowOff>
    </xdr:from>
    <xdr:to>
      <xdr:col>81</xdr:col>
      <xdr:colOff>51120</xdr:colOff>
      <xdr:row>38</xdr:row>
      <xdr:rowOff>54360</xdr:rowOff>
    </xdr:to>
    <xdr:sp macro="" textlink="">
      <xdr:nvSpPr>
        <xdr:cNvPr id="2484" name="Line 1">
          <a:extLst>
            <a:ext uri="{FF2B5EF4-FFF2-40B4-BE49-F238E27FC236}">
              <a16:creationId xmlns:a16="http://schemas.microsoft.com/office/drawing/2014/main" id="{00000000-0008-0000-0700-0000B4090000}"/>
            </a:ext>
          </a:extLst>
        </xdr:cNvPr>
        <xdr:cNvSpPr/>
      </xdr:nvSpPr>
      <xdr:spPr>
        <a:xfrm flipV="1">
          <a:off x="16763760" y="6536160"/>
          <a:ext cx="1032120" cy="331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720</xdr:colOff>
      <xdr:row>37</xdr:row>
      <xdr:rowOff>87480</xdr:rowOff>
    </xdr:from>
    <xdr:to>
      <xdr:col>81</xdr:col>
      <xdr:colOff>101880</xdr:colOff>
      <xdr:row>38</xdr:row>
      <xdr:rowOff>18000</xdr:rowOff>
    </xdr:to>
    <xdr:sp macro="" textlink="">
      <xdr:nvSpPr>
        <xdr:cNvPr id="2485" name="CustomShape 1">
          <a:extLst>
            <a:ext uri="{FF2B5EF4-FFF2-40B4-BE49-F238E27FC236}">
              <a16:creationId xmlns:a16="http://schemas.microsoft.com/office/drawing/2014/main" id="{00000000-0008-0000-0700-0000B5090000}"/>
            </a:ext>
          </a:extLst>
        </xdr:cNvPr>
        <xdr:cNvSpPr/>
      </xdr:nvSpPr>
      <xdr:spPr>
        <a:xfrm>
          <a:off x="17745480" y="643104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97200</xdr:colOff>
      <xdr:row>36</xdr:row>
      <xdr:rowOff>44280</xdr:rowOff>
    </xdr:from>
    <xdr:to>
      <xdr:col>82</xdr:col>
      <xdr:colOff>110160</xdr:colOff>
      <xdr:row>37</xdr:row>
      <xdr:rowOff>111600</xdr:rowOff>
    </xdr:to>
    <xdr:sp macro="" textlink="">
      <xdr:nvSpPr>
        <xdr:cNvPr id="2486" name="CustomShape 1">
          <a:extLst>
            <a:ext uri="{FF2B5EF4-FFF2-40B4-BE49-F238E27FC236}">
              <a16:creationId xmlns:a16="http://schemas.microsoft.com/office/drawing/2014/main" id="{00000000-0008-0000-0700-0000B6090000}"/>
            </a:ext>
          </a:extLst>
        </xdr:cNvPr>
        <xdr:cNvSpPr/>
      </xdr:nvSpPr>
      <xdr:spPr>
        <a:xfrm>
          <a:off x="17403840" y="621648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27,877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177480</xdr:colOff>
      <xdr:row>38</xdr:row>
      <xdr:rowOff>54360</xdr:rowOff>
    </xdr:from>
    <xdr:to>
      <xdr:col>76</xdr:col>
      <xdr:colOff>114120</xdr:colOff>
      <xdr:row>38</xdr:row>
      <xdr:rowOff>60480</xdr:rowOff>
    </xdr:to>
    <xdr:sp macro="" textlink="">
      <xdr:nvSpPr>
        <xdr:cNvPr id="2487" name="Line 1">
          <a:extLst>
            <a:ext uri="{FF2B5EF4-FFF2-40B4-BE49-F238E27FC236}">
              <a16:creationId xmlns:a16="http://schemas.microsoft.com/office/drawing/2014/main" id="{00000000-0008-0000-0700-0000B7090000}"/>
            </a:ext>
          </a:extLst>
        </xdr:cNvPr>
        <xdr:cNvSpPr/>
      </xdr:nvSpPr>
      <xdr:spPr>
        <a:xfrm flipV="1">
          <a:off x="15731640" y="6569280"/>
          <a:ext cx="1032120" cy="61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63360</xdr:colOff>
      <xdr:row>37</xdr:row>
      <xdr:rowOff>81360</xdr:rowOff>
    </xdr:from>
    <xdr:to>
      <xdr:col>76</xdr:col>
      <xdr:colOff>164520</xdr:colOff>
      <xdr:row>38</xdr:row>
      <xdr:rowOff>11880</xdr:rowOff>
    </xdr:to>
    <xdr:sp macro="" textlink="">
      <xdr:nvSpPr>
        <xdr:cNvPr id="2488" name="CustomShape 1">
          <a:extLst>
            <a:ext uri="{FF2B5EF4-FFF2-40B4-BE49-F238E27FC236}">
              <a16:creationId xmlns:a16="http://schemas.microsoft.com/office/drawing/2014/main" id="{00000000-0008-0000-0700-0000B8090000}"/>
            </a:ext>
          </a:extLst>
        </xdr:cNvPr>
        <xdr:cNvSpPr/>
      </xdr:nvSpPr>
      <xdr:spPr>
        <a:xfrm>
          <a:off x="16713000" y="642492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74</xdr:col>
      <xdr:colOff>188280</xdr:colOff>
      <xdr:row>36</xdr:row>
      <xdr:rowOff>38160</xdr:rowOff>
    </xdr:from>
    <xdr:to>
      <xdr:col>77</xdr:col>
      <xdr:colOff>202320</xdr:colOff>
      <xdr:row>37</xdr:row>
      <xdr:rowOff>105480</xdr:rowOff>
    </xdr:to>
    <xdr:sp macro="" textlink="">
      <xdr:nvSpPr>
        <xdr:cNvPr id="2489" name="CustomShape 1">
          <a:extLst>
            <a:ext uri="{FF2B5EF4-FFF2-40B4-BE49-F238E27FC236}">
              <a16:creationId xmlns:a16="http://schemas.microsoft.com/office/drawing/2014/main" id="{00000000-0008-0000-0700-0000B9090000}"/>
            </a:ext>
          </a:extLst>
        </xdr:cNvPr>
        <xdr:cNvSpPr/>
      </xdr:nvSpPr>
      <xdr:spPr>
        <a:xfrm>
          <a:off x="16399800" y="62103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28,445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50760</xdr:colOff>
      <xdr:row>37</xdr:row>
      <xdr:rowOff>109440</xdr:rowOff>
    </xdr:from>
    <xdr:to>
      <xdr:col>71</xdr:col>
      <xdr:colOff>177480</xdr:colOff>
      <xdr:row>38</xdr:row>
      <xdr:rowOff>60480</xdr:rowOff>
    </xdr:to>
    <xdr:sp macro="" textlink="">
      <xdr:nvSpPr>
        <xdr:cNvPr id="2490" name="Line 1">
          <a:extLst>
            <a:ext uri="{FF2B5EF4-FFF2-40B4-BE49-F238E27FC236}">
              <a16:creationId xmlns:a16="http://schemas.microsoft.com/office/drawing/2014/main" id="{00000000-0008-0000-0700-0000BA090000}"/>
            </a:ext>
          </a:extLst>
        </xdr:cNvPr>
        <xdr:cNvSpPr/>
      </xdr:nvSpPr>
      <xdr:spPr>
        <a:xfrm>
          <a:off x="14728680" y="6453000"/>
          <a:ext cx="1002960" cy="1224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127080</xdr:colOff>
      <xdr:row>37</xdr:row>
      <xdr:rowOff>113760</xdr:rowOff>
    </xdr:from>
    <xdr:to>
      <xdr:col>72</xdr:col>
      <xdr:colOff>37800</xdr:colOff>
      <xdr:row>38</xdr:row>
      <xdr:rowOff>44280</xdr:rowOff>
    </xdr:to>
    <xdr:sp macro="" textlink="">
      <xdr:nvSpPr>
        <xdr:cNvPr id="2491" name="CustomShape 1">
          <a:extLst>
            <a:ext uri="{FF2B5EF4-FFF2-40B4-BE49-F238E27FC236}">
              <a16:creationId xmlns:a16="http://schemas.microsoft.com/office/drawing/2014/main" id="{00000000-0008-0000-0700-0000BB090000}"/>
            </a:ext>
          </a:extLst>
        </xdr:cNvPr>
        <xdr:cNvSpPr/>
      </xdr:nvSpPr>
      <xdr:spPr>
        <a:xfrm>
          <a:off x="15681240" y="6457320"/>
          <a:ext cx="1299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33840</xdr:colOff>
      <xdr:row>36</xdr:row>
      <xdr:rowOff>70560</xdr:rowOff>
    </xdr:from>
    <xdr:to>
      <xdr:col>73</xdr:col>
      <xdr:colOff>46800</xdr:colOff>
      <xdr:row>37</xdr:row>
      <xdr:rowOff>137880</xdr:rowOff>
    </xdr:to>
    <xdr:sp macro="" textlink="">
      <xdr:nvSpPr>
        <xdr:cNvPr id="2492" name="CustomShape 1">
          <a:extLst>
            <a:ext uri="{FF2B5EF4-FFF2-40B4-BE49-F238E27FC236}">
              <a16:creationId xmlns:a16="http://schemas.microsoft.com/office/drawing/2014/main" id="{00000000-0008-0000-0700-0000BC090000}"/>
            </a:ext>
          </a:extLst>
        </xdr:cNvPr>
        <xdr:cNvSpPr/>
      </xdr:nvSpPr>
      <xdr:spPr>
        <a:xfrm>
          <a:off x="15368760" y="624276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25,475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37</xdr:row>
      <xdr:rowOff>117360</xdr:rowOff>
    </xdr:from>
    <xdr:to>
      <xdr:col>67</xdr:col>
      <xdr:colOff>101160</xdr:colOff>
      <xdr:row>38</xdr:row>
      <xdr:rowOff>47880</xdr:rowOff>
    </xdr:to>
    <xdr:sp macro="" textlink="">
      <xdr:nvSpPr>
        <xdr:cNvPr id="2493" name="CustomShape 1">
          <a:extLst>
            <a:ext uri="{FF2B5EF4-FFF2-40B4-BE49-F238E27FC236}">
              <a16:creationId xmlns:a16="http://schemas.microsoft.com/office/drawing/2014/main" id="{00000000-0008-0000-0700-0000BD090000}"/>
            </a:ext>
          </a:extLst>
        </xdr:cNvPr>
        <xdr:cNvSpPr/>
      </xdr:nvSpPr>
      <xdr:spPr>
        <a:xfrm>
          <a:off x="14677920" y="646092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96480</xdr:colOff>
      <xdr:row>38</xdr:row>
      <xdr:rowOff>49320</xdr:rowOff>
    </xdr:from>
    <xdr:to>
      <xdr:col>68</xdr:col>
      <xdr:colOff>110520</xdr:colOff>
      <xdr:row>39</xdr:row>
      <xdr:rowOff>116640</xdr:rowOff>
    </xdr:to>
    <xdr:sp macro="" textlink="">
      <xdr:nvSpPr>
        <xdr:cNvPr id="2494" name="CustomShape 1">
          <a:extLst>
            <a:ext uri="{FF2B5EF4-FFF2-40B4-BE49-F238E27FC236}">
              <a16:creationId xmlns:a16="http://schemas.microsoft.com/office/drawing/2014/main" id="{00000000-0008-0000-0700-0000BE090000}"/>
            </a:ext>
          </a:extLst>
        </xdr:cNvPr>
        <xdr:cNvSpPr/>
      </xdr:nvSpPr>
      <xdr:spPr>
        <a:xfrm>
          <a:off x="14336280" y="65642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25,134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127800</xdr:colOff>
      <xdr:row>41</xdr:row>
      <xdr:rowOff>90000</xdr:rowOff>
    </xdr:from>
    <xdr:to>
      <xdr:col>88</xdr:col>
      <xdr:colOff>13320</xdr:colOff>
      <xdr:row>42</xdr:row>
      <xdr:rowOff>157320</xdr:rowOff>
    </xdr:to>
    <xdr:sp macro="" textlink="">
      <xdr:nvSpPr>
        <xdr:cNvPr id="2495" name="CustomShape 1">
          <a:extLst>
            <a:ext uri="{FF2B5EF4-FFF2-40B4-BE49-F238E27FC236}">
              <a16:creationId xmlns:a16="http://schemas.microsoft.com/office/drawing/2014/main" id="{00000000-0008-0000-0700-0000BF090000}"/>
            </a:ext>
          </a:extLst>
        </xdr:cNvPr>
        <xdr:cNvSpPr/>
      </xdr:nvSpPr>
      <xdr:spPr>
        <a:xfrm>
          <a:off x="1852992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50760</xdr:colOff>
      <xdr:row>41</xdr:row>
      <xdr:rowOff>90000</xdr:rowOff>
    </xdr:from>
    <xdr:to>
      <xdr:col>83</xdr:col>
      <xdr:colOff>156240</xdr:colOff>
      <xdr:row>42</xdr:row>
      <xdr:rowOff>157320</xdr:rowOff>
    </xdr:to>
    <xdr:sp macro="" textlink="">
      <xdr:nvSpPr>
        <xdr:cNvPr id="2496" name="CustomShape 1">
          <a:extLst>
            <a:ext uri="{FF2B5EF4-FFF2-40B4-BE49-F238E27FC236}">
              <a16:creationId xmlns:a16="http://schemas.microsoft.com/office/drawing/2014/main" id="{00000000-0008-0000-0700-0000C0090000}"/>
            </a:ext>
          </a:extLst>
        </xdr:cNvPr>
        <xdr:cNvSpPr/>
      </xdr:nvSpPr>
      <xdr:spPr>
        <a:xfrm>
          <a:off x="17576640" y="7119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115200</xdr:colOff>
      <xdr:row>41</xdr:row>
      <xdr:rowOff>90000</xdr:rowOff>
    </xdr:from>
    <xdr:to>
      <xdr:col>78</xdr:col>
      <xdr:colOff>218880</xdr:colOff>
      <xdr:row>42</xdr:row>
      <xdr:rowOff>157320</xdr:rowOff>
    </xdr:to>
    <xdr:sp macro="" textlink="">
      <xdr:nvSpPr>
        <xdr:cNvPr id="2497" name="CustomShape 1">
          <a:extLst>
            <a:ext uri="{FF2B5EF4-FFF2-40B4-BE49-F238E27FC236}">
              <a16:creationId xmlns:a16="http://schemas.microsoft.com/office/drawing/2014/main" id="{00000000-0008-0000-0700-0000C1090000}"/>
            </a:ext>
          </a:extLst>
        </xdr:cNvPr>
        <xdr:cNvSpPr/>
      </xdr:nvSpPr>
      <xdr:spPr>
        <a:xfrm>
          <a:off x="1654560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178560</xdr:colOff>
      <xdr:row>41</xdr:row>
      <xdr:rowOff>90000</xdr:rowOff>
    </xdr:from>
    <xdr:to>
      <xdr:col>74</xdr:col>
      <xdr:colOff>63000</xdr:colOff>
      <xdr:row>42</xdr:row>
      <xdr:rowOff>157320</xdr:rowOff>
    </xdr:to>
    <xdr:sp macro="" textlink="">
      <xdr:nvSpPr>
        <xdr:cNvPr id="2498" name="CustomShape 1">
          <a:extLst>
            <a:ext uri="{FF2B5EF4-FFF2-40B4-BE49-F238E27FC236}">
              <a16:creationId xmlns:a16="http://schemas.microsoft.com/office/drawing/2014/main" id="{00000000-0008-0000-0700-0000C2090000}"/>
            </a:ext>
          </a:extLst>
        </xdr:cNvPr>
        <xdr:cNvSpPr/>
      </xdr:nvSpPr>
      <xdr:spPr>
        <a:xfrm>
          <a:off x="1551348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51480</xdr:colOff>
      <xdr:row>41</xdr:row>
      <xdr:rowOff>90000</xdr:rowOff>
    </xdr:from>
    <xdr:to>
      <xdr:col>69</xdr:col>
      <xdr:colOff>155160</xdr:colOff>
      <xdr:row>42</xdr:row>
      <xdr:rowOff>157320</xdr:rowOff>
    </xdr:to>
    <xdr:sp macro="" textlink="">
      <xdr:nvSpPr>
        <xdr:cNvPr id="2499" name="CustomShape 1">
          <a:extLst>
            <a:ext uri="{FF2B5EF4-FFF2-40B4-BE49-F238E27FC236}">
              <a16:creationId xmlns:a16="http://schemas.microsoft.com/office/drawing/2014/main" id="{00000000-0008-0000-0700-0000C3090000}"/>
            </a:ext>
          </a:extLst>
        </xdr:cNvPr>
        <xdr:cNvSpPr/>
      </xdr:nvSpPr>
      <xdr:spPr>
        <a:xfrm>
          <a:off x="1451016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36</xdr:row>
      <xdr:rowOff>56880</xdr:rowOff>
    </xdr:from>
    <xdr:to>
      <xdr:col>85</xdr:col>
      <xdr:colOff>177480</xdr:colOff>
      <xdr:row>36</xdr:row>
      <xdr:rowOff>158040</xdr:rowOff>
    </xdr:to>
    <xdr:sp macro="" textlink="">
      <xdr:nvSpPr>
        <xdr:cNvPr id="2500" name="CustomShape 1">
          <a:extLst>
            <a:ext uri="{FF2B5EF4-FFF2-40B4-BE49-F238E27FC236}">
              <a16:creationId xmlns:a16="http://schemas.microsoft.com/office/drawing/2014/main" id="{00000000-0008-0000-0700-0000C4090000}"/>
            </a:ext>
          </a:extLst>
        </xdr:cNvPr>
        <xdr:cNvSpPr/>
      </xdr:nvSpPr>
      <xdr:spPr>
        <a:xfrm>
          <a:off x="18697680" y="62290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35</xdr:row>
      <xdr:rowOff>90360</xdr:rowOff>
    </xdr:from>
    <xdr:to>
      <xdr:col>88</xdr:col>
      <xdr:colOff>123840</xdr:colOff>
      <xdr:row>36</xdr:row>
      <xdr:rowOff>156600</xdr:rowOff>
    </xdr:to>
    <xdr:sp macro="" textlink="">
      <xdr:nvSpPr>
        <xdr:cNvPr id="2501" name="CustomShape 1">
          <a:extLst>
            <a:ext uri="{FF2B5EF4-FFF2-40B4-BE49-F238E27FC236}">
              <a16:creationId xmlns:a16="http://schemas.microsoft.com/office/drawing/2014/main" id="{00000000-0008-0000-0700-0000C5090000}"/>
            </a:ext>
          </a:extLst>
        </xdr:cNvPr>
        <xdr:cNvSpPr/>
      </xdr:nvSpPr>
      <xdr:spPr>
        <a:xfrm>
          <a:off x="18731160" y="609084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46,445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720</xdr:colOff>
      <xdr:row>37</xdr:row>
      <xdr:rowOff>141840</xdr:rowOff>
    </xdr:from>
    <xdr:to>
      <xdr:col>81</xdr:col>
      <xdr:colOff>101880</xdr:colOff>
      <xdr:row>38</xdr:row>
      <xdr:rowOff>72360</xdr:rowOff>
    </xdr:to>
    <xdr:sp macro="" textlink="">
      <xdr:nvSpPr>
        <xdr:cNvPr id="2502" name="CustomShape 1">
          <a:extLst>
            <a:ext uri="{FF2B5EF4-FFF2-40B4-BE49-F238E27FC236}">
              <a16:creationId xmlns:a16="http://schemas.microsoft.com/office/drawing/2014/main" id="{00000000-0008-0000-0700-0000C6090000}"/>
            </a:ext>
          </a:extLst>
        </xdr:cNvPr>
        <xdr:cNvSpPr/>
      </xdr:nvSpPr>
      <xdr:spPr>
        <a:xfrm>
          <a:off x="17745480" y="648540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97200</xdr:colOff>
      <xdr:row>38</xdr:row>
      <xdr:rowOff>73800</xdr:rowOff>
    </xdr:from>
    <xdr:to>
      <xdr:col>82</xdr:col>
      <xdr:colOff>110160</xdr:colOff>
      <xdr:row>39</xdr:row>
      <xdr:rowOff>141120</xdr:rowOff>
    </xdr:to>
    <xdr:sp macro="" textlink="">
      <xdr:nvSpPr>
        <xdr:cNvPr id="2503" name="CustomShape 1">
          <a:extLst>
            <a:ext uri="{FF2B5EF4-FFF2-40B4-BE49-F238E27FC236}">
              <a16:creationId xmlns:a16="http://schemas.microsoft.com/office/drawing/2014/main" id="{00000000-0008-0000-0700-0000C7090000}"/>
            </a:ext>
          </a:extLst>
        </xdr:cNvPr>
        <xdr:cNvSpPr/>
      </xdr:nvSpPr>
      <xdr:spPr>
        <a:xfrm>
          <a:off x="17403840" y="658872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22,889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63360</xdr:colOff>
      <xdr:row>38</xdr:row>
      <xdr:rowOff>4320</xdr:rowOff>
    </xdr:from>
    <xdr:to>
      <xdr:col>76</xdr:col>
      <xdr:colOff>164520</xdr:colOff>
      <xdr:row>38</xdr:row>
      <xdr:rowOff>105480</xdr:rowOff>
    </xdr:to>
    <xdr:sp macro="" textlink="">
      <xdr:nvSpPr>
        <xdr:cNvPr id="2504" name="CustomShape 1">
          <a:extLst>
            <a:ext uri="{FF2B5EF4-FFF2-40B4-BE49-F238E27FC236}">
              <a16:creationId xmlns:a16="http://schemas.microsoft.com/office/drawing/2014/main" id="{00000000-0008-0000-0700-0000C8090000}"/>
            </a:ext>
          </a:extLst>
        </xdr:cNvPr>
        <xdr:cNvSpPr/>
      </xdr:nvSpPr>
      <xdr:spPr>
        <a:xfrm>
          <a:off x="16713000" y="65192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74</xdr:col>
      <xdr:colOff>188280</xdr:colOff>
      <xdr:row>38</xdr:row>
      <xdr:rowOff>106920</xdr:rowOff>
    </xdr:from>
    <xdr:to>
      <xdr:col>77</xdr:col>
      <xdr:colOff>202320</xdr:colOff>
      <xdr:row>40</xdr:row>
      <xdr:rowOff>1800</xdr:rowOff>
    </xdr:to>
    <xdr:sp macro="" textlink="">
      <xdr:nvSpPr>
        <xdr:cNvPr id="2505" name="CustomShape 1">
          <a:extLst>
            <a:ext uri="{FF2B5EF4-FFF2-40B4-BE49-F238E27FC236}">
              <a16:creationId xmlns:a16="http://schemas.microsoft.com/office/drawing/2014/main" id="{00000000-0008-0000-0700-0000C9090000}"/>
            </a:ext>
          </a:extLst>
        </xdr:cNvPr>
        <xdr:cNvSpPr/>
      </xdr:nvSpPr>
      <xdr:spPr>
        <a:xfrm>
          <a:off x="16399800" y="662184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19,846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127080</xdr:colOff>
      <xdr:row>38</xdr:row>
      <xdr:rowOff>10440</xdr:rowOff>
    </xdr:from>
    <xdr:to>
      <xdr:col>72</xdr:col>
      <xdr:colOff>37800</xdr:colOff>
      <xdr:row>38</xdr:row>
      <xdr:rowOff>111600</xdr:rowOff>
    </xdr:to>
    <xdr:sp macro="" textlink="">
      <xdr:nvSpPr>
        <xdr:cNvPr id="2506" name="CustomShape 1">
          <a:extLst>
            <a:ext uri="{FF2B5EF4-FFF2-40B4-BE49-F238E27FC236}">
              <a16:creationId xmlns:a16="http://schemas.microsoft.com/office/drawing/2014/main" id="{00000000-0008-0000-0700-0000CA090000}"/>
            </a:ext>
          </a:extLst>
        </xdr:cNvPr>
        <xdr:cNvSpPr/>
      </xdr:nvSpPr>
      <xdr:spPr>
        <a:xfrm>
          <a:off x="15681240" y="6525360"/>
          <a:ext cx="129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33840</xdr:colOff>
      <xdr:row>38</xdr:row>
      <xdr:rowOff>113040</xdr:rowOff>
    </xdr:from>
    <xdr:to>
      <xdr:col>73</xdr:col>
      <xdr:colOff>46800</xdr:colOff>
      <xdr:row>40</xdr:row>
      <xdr:rowOff>7920</xdr:rowOff>
    </xdr:to>
    <xdr:sp macro="" textlink="">
      <xdr:nvSpPr>
        <xdr:cNvPr id="2507" name="CustomShape 1">
          <a:extLst>
            <a:ext uri="{FF2B5EF4-FFF2-40B4-BE49-F238E27FC236}">
              <a16:creationId xmlns:a16="http://schemas.microsoft.com/office/drawing/2014/main" id="{00000000-0008-0000-0700-0000CB090000}"/>
            </a:ext>
          </a:extLst>
        </xdr:cNvPr>
        <xdr:cNvSpPr/>
      </xdr:nvSpPr>
      <xdr:spPr>
        <a:xfrm>
          <a:off x="15368760" y="662796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19,286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37</xdr:row>
      <xdr:rowOff>58680</xdr:rowOff>
    </xdr:from>
    <xdr:to>
      <xdr:col>67</xdr:col>
      <xdr:colOff>101160</xdr:colOff>
      <xdr:row>37</xdr:row>
      <xdr:rowOff>159840</xdr:rowOff>
    </xdr:to>
    <xdr:sp macro="" textlink="">
      <xdr:nvSpPr>
        <xdr:cNvPr id="2508" name="CustomShape 1">
          <a:extLst>
            <a:ext uri="{FF2B5EF4-FFF2-40B4-BE49-F238E27FC236}">
              <a16:creationId xmlns:a16="http://schemas.microsoft.com/office/drawing/2014/main" id="{00000000-0008-0000-0700-0000CC090000}"/>
            </a:ext>
          </a:extLst>
        </xdr:cNvPr>
        <xdr:cNvSpPr/>
      </xdr:nvSpPr>
      <xdr:spPr>
        <a:xfrm>
          <a:off x="14677920" y="64022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96480</xdr:colOff>
      <xdr:row>36</xdr:row>
      <xdr:rowOff>15480</xdr:rowOff>
    </xdr:from>
    <xdr:to>
      <xdr:col>68</xdr:col>
      <xdr:colOff>110520</xdr:colOff>
      <xdr:row>37</xdr:row>
      <xdr:rowOff>82800</xdr:rowOff>
    </xdr:to>
    <xdr:sp macro="" textlink="">
      <xdr:nvSpPr>
        <xdr:cNvPr id="2509" name="CustomShape 1">
          <a:extLst>
            <a:ext uri="{FF2B5EF4-FFF2-40B4-BE49-F238E27FC236}">
              <a16:creationId xmlns:a16="http://schemas.microsoft.com/office/drawing/2014/main" id="{00000000-0008-0000-0700-0000CD090000}"/>
            </a:ext>
          </a:extLst>
        </xdr:cNvPr>
        <xdr:cNvSpPr/>
      </xdr:nvSpPr>
      <xdr:spPr>
        <a:xfrm>
          <a:off x="14336280" y="618768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30,518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43</xdr:row>
      <xdr:rowOff>57960</xdr:rowOff>
    </xdr:from>
    <xdr:to>
      <xdr:col>89</xdr:col>
      <xdr:colOff>177480</xdr:colOff>
      <xdr:row>45</xdr:row>
      <xdr:rowOff>31320</xdr:rowOff>
    </xdr:to>
    <xdr:sp macro="" textlink="">
      <xdr:nvSpPr>
        <xdr:cNvPr id="2510" name="CustomShape 1">
          <a:extLst>
            <a:ext uri="{FF2B5EF4-FFF2-40B4-BE49-F238E27FC236}">
              <a16:creationId xmlns:a16="http://schemas.microsoft.com/office/drawing/2014/main" id="{00000000-0008-0000-0700-0000CE090000}"/>
            </a:ext>
          </a:extLst>
        </xdr:cNvPr>
        <xdr:cNvSpPr/>
      </xdr:nvSpPr>
      <xdr:spPr>
        <a:xfrm>
          <a:off x="14303160" y="7430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教育費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45</xdr:row>
      <xdr:rowOff>57240</xdr:rowOff>
    </xdr:from>
    <xdr:to>
      <xdr:col>73</xdr:col>
      <xdr:colOff>219240</xdr:colOff>
      <xdr:row>46</xdr:row>
      <xdr:rowOff>140040</xdr:rowOff>
    </xdr:to>
    <xdr:sp macro="" textlink="">
      <xdr:nvSpPr>
        <xdr:cNvPr id="2511" name="CustomShape 1">
          <a:extLst>
            <a:ext uri="{FF2B5EF4-FFF2-40B4-BE49-F238E27FC236}">
              <a16:creationId xmlns:a16="http://schemas.microsoft.com/office/drawing/2014/main" id="{00000000-0008-0000-0700-0000CF090000}"/>
            </a:ext>
          </a:extLst>
        </xdr:cNvPr>
        <xdr:cNvSpPr/>
      </xdr:nvSpPr>
      <xdr:spPr>
        <a:xfrm>
          <a:off x="14459400" y="7772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46</xdr:row>
      <xdr:rowOff>89640</xdr:rowOff>
    </xdr:from>
    <xdr:to>
      <xdr:col>73</xdr:col>
      <xdr:colOff>219240</xdr:colOff>
      <xdr:row>47</xdr:row>
      <xdr:rowOff>171720</xdr:rowOff>
    </xdr:to>
    <xdr:sp macro="" textlink="">
      <xdr:nvSpPr>
        <xdr:cNvPr id="2512" name="CustomShape 1">
          <a:extLst>
            <a:ext uri="{FF2B5EF4-FFF2-40B4-BE49-F238E27FC236}">
              <a16:creationId xmlns:a16="http://schemas.microsoft.com/office/drawing/2014/main" id="{00000000-0008-0000-0700-0000D0090000}"/>
            </a:ext>
          </a:extLst>
        </xdr:cNvPr>
        <xdr:cNvSpPr/>
      </xdr:nvSpPr>
      <xdr:spPr>
        <a:xfrm>
          <a:off x="14459400" y="7976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49/63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45</xdr:row>
      <xdr:rowOff>57240</xdr:rowOff>
    </xdr:from>
    <xdr:to>
      <xdr:col>79</xdr:col>
      <xdr:colOff>63720</xdr:colOff>
      <xdr:row>46</xdr:row>
      <xdr:rowOff>140040</xdr:rowOff>
    </xdr:to>
    <xdr:sp macro="" textlink="">
      <xdr:nvSpPr>
        <xdr:cNvPr id="2513" name="CustomShape 1">
          <a:extLst>
            <a:ext uri="{FF2B5EF4-FFF2-40B4-BE49-F238E27FC236}">
              <a16:creationId xmlns:a16="http://schemas.microsoft.com/office/drawing/2014/main" id="{00000000-0008-0000-0700-0000D1090000}"/>
            </a:ext>
          </a:extLst>
        </xdr:cNvPr>
        <xdr:cNvSpPr/>
      </xdr:nvSpPr>
      <xdr:spPr>
        <a:xfrm>
          <a:off x="15617520" y="7772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46</xdr:row>
      <xdr:rowOff>89640</xdr:rowOff>
    </xdr:from>
    <xdr:to>
      <xdr:col>79</xdr:col>
      <xdr:colOff>63720</xdr:colOff>
      <xdr:row>47</xdr:row>
      <xdr:rowOff>171720</xdr:rowOff>
    </xdr:to>
    <xdr:sp macro="" textlink="">
      <xdr:nvSpPr>
        <xdr:cNvPr id="2514" name="CustomShape 1">
          <a:extLst>
            <a:ext uri="{FF2B5EF4-FFF2-40B4-BE49-F238E27FC236}">
              <a16:creationId xmlns:a16="http://schemas.microsoft.com/office/drawing/2014/main" id="{00000000-0008-0000-0700-0000D2090000}"/>
            </a:ext>
          </a:extLst>
        </xdr:cNvPr>
        <xdr:cNvSpPr/>
      </xdr:nvSpPr>
      <xdr:spPr>
        <a:xfrm>
          <a:off x="15617520" y="7976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63,987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45</xdr:row>
      <xdr:rowOff>57240</xdr:rowOff>
    </xdr:from>
    <xdr:to>
      <xdr:col>85</xdr:col>
      <xdr:colOff>63000</xdr:colOff>
      <xdr:row>46</xdr:row>
      <xdr:rowOff>140040</xdr:rowOff>
    </xdr:to>
    <xdr:sp macro="" textlink="">
      <xdr:nvSpPr>
        <xdr:cNvPr id="2515" name="CustomShape 1">
          <a:extLst>
            <a:ext uri="{FF2B5EF4-FFF2-40B4-BE49-F238E27FC236}">
              <a16:creationId xmlns:a16="http://schemas.microsoft.com/office/drawing/2014/main" id="{00000000-0008-0000-0700-0000D3090000}"/>
            </a:ext>
          </a:extLst>
        </xdr:cNvPr>
        <xdr:cNvSpPr/>
      </xdr:nvSpPr>
      <xdr:spPr>
        <a:xfrm>
          <a:off x="16932600" y="7772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46</xdr:row>
      <xdr:rowOff>89640</xdr:rowOff>
    </xdr:from>
    <xdr:to>
      <xdr:col>85</xdr:col>
      <xdr:colOff>63000</xdr:colOff>
      <xdr:row>47</xdr:row>
      <xdr:rowOff>171720</xdr:rowOff>
    </xdr:to>
    <xdr:sp macro="" textlink="">
      <xdr:nvSpPr>
        <xdr:cNvPr id="2516" name="CustomShape 1">
          <a:extLst>
            <a:ext uri="{FF2B5EF4-FFF2-40B4-BE49-F238E27FC236}">
              <a16:creationId xmlns:a16="http://schemas.microsoft.com/office/drawing/2014/main" id="{00000000-0008-0000-0700-0000D4090000}"/>
            </a:ext>
          </a:extLst>
        </xdr:cNvPr>
        <xdr:cNvSpPr/>
      </xdr:nvSpPr>
      <xdr:spPr>
        <a:xfrm>
          <a:off x="16932600" y="7976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70,971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macro="" textlink="">
      <xdr:nvSpPr>
        <xdr:cNvPr id="2517" name="CustomShape 1">
          <a:extLst>
            <a:ext uri="{FF2B5EF4-FFF2-40B4-BE49-F238E27FC236}">
              <a16:creationId xmlns:a16="http://schemas.microsoft.com/office/drawing/2014/main" id="{00000000-0008-0000-0700-0000D5090000}"/>
            </a:ext>
          </a:extLst>
        </xdr:cNvPr>
        <xdr:cNvSpPr/>
      </xdr:nvSpPr>
      <xdr:spPr>
        <a:xfrm>
          <a:off x="14303160" y="8255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64</xdr:col>
      <xdr:colOff>216720</xdr:colOff>
      <xdr:row>47</xdr:row>
      <xdr:rowOff>7200</xdr:rowOff>
    </xdr:from>
    <xdr:to>
      <xdr:col>66</xdr:col>
      <xdr:colOff>185760</xdr:colOff>
      <xdr:row>48</xdr:row>
      <xdr:rowOff>43560</xdr:rowOff>
    </xdr:to>
    <xdr:sp macro="" textlink="">
      <xdr:nvSpPr>
        <xdr:cNvPr id="2518" name="CustomShape 1">
          <a:extLst>
            <a:ext uri="{FF2B5EF4-FFF2-40B4-BE49-F238E27FC236}">
              <a16:creationId xmlns:a16="http://schemas.microsoft.com/office/drawing/2014/main" id="{00000000-0008-0000-0700-0000D6090000}"/>
            </a:ext>
          </a:extLst>
        </xdr:cNvPr>
        <xdr:cNvSpPr/>
      </xdr:nvSpPr>
      <xdr:spPr>
        <a:xfrm>
          <a:off x="14237280" y="8065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61</xdr:row>
      <xdr:rowOff>82440</xdr:rowOff>
    </xdr:from>
    <xdr:to>
      <xdr:col>89</xdr:col>
      <xdr:colOff>177480</xdr:colOff>
      <xdr:row>61</xdr:row>
      <xdr:rowOff>82440</xdr:rowOff>
    </xdr:to>
    <xdr:sp macro="" textlink="">
      <xdr:nvSpPr>
        <xdr:cNvPr id="2519" name="Line 1">
          <a:extLst>
            <a:ext uri="{FF2B5EF4-FFF2-40B4-BE49-F238E27FC236}">
              <a16:creationId xmlns:a16="http://schemas.microsoft.com/office/drawing/2014/main" id="{00000000-0008-0000-0700-0000D7090000}"/>
            </a:ext>
          </a:extLst>
        </xdr:cNvPr>
        <xdr:cNvSpPr/>
      </xdr:nvSpPr>
      <xdr:spPr>
        <a:xfrm>
          <a:off x="14303160" y="10540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63360</xdr:colOff>
      <xdr:row>59</xdr:row>
      <xdr:rowOff>44640</xdr:rowOff>
    </xdr:from>
    <xdr:to>
      <xdr:col>89</xdr:col>
      <xdr:colOff>177480</xdr:colOff>
      <xdr:row>59</xdr:row>
      <xdr:rowOff>44640</xdr:rowOff>
    </xdr:to>
    <xdr:sp macro="" textlink="">
      <xdr:nvSpPr>
        <xdr:cNvPr id="2520" name="Line 1">
          <a:extLst>
            <a:ext uri="{FF2B5EF4-FFF2-40B4-BE49-F238E27FC236}">
              <a16:creationId xmlns:a16="http://schemas.microsoft.com/office/drawing/2014/main" id="{00000000-0008-0000-0700-0000D8090000}"/>
            </a:ext>
          </a:extLst>
        </xdr:cNvPr>
        <xdr:cNvSpPr/>
      </xdr:nvSpPr>
      <xdr:spPr>
        <a:xfrm>
          <a:off x="14303160" y="10159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217800</xdr:colOff>
      <xdr:row>58</xdr:row>
      <xdr:rowOff>84600</xdr:rowOff>
    </xdr:from>
    <xdr:to>
      <xdr:col>65</xdr:col>
      <xdr:colOff>40320</xdr:colOff>
      <xdr:row>59</xdr:row>
      <xdr:rowOff>151920</xdr:rowOff>
    </xdr:to>
    <xdr:sp macro="" textlink="">
      <xdr:nvSpPr>
        <xdr:cNvPr id="2521" name="CustomShape 1">
          <a:extLst>
            <a:ext uri="{FF2B5EF4-FFF2-40B4-BE49-F238E27FC236}">
              <a16:creationId xmlns:a16="http://schemas.microsoft.com/office/drawing/2014/main" id="{00000000-0008-0000-0700-0000D9090000}"/>
            </a:ext>
          </a:extLst>
        </xdr:cNvPr>
        <xdr:cNvSpPr/>
      </xdr:nvSpPr>
      <xdr:spPr>
        <a:xfrm>
          <a:off x="14019480" y="1002852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57</xdr:row>
      <xdr:rowOff>6120</xdr:rowOff>
    </xdr:from>
    <xdr:to>
      <xdr:col>89</xdr:col>
      <xdr:colOff>177480</xdr:colOff>
      <xdr:row>57</xdr:row>
      <xdr:rowOff>6120</xdr:rowOff>
    </xdr:to>
    <xdr:sp macro="" textlink="">
      <xdr:nvSpPr>
        <xdr:cNvPr id="2522" name="Line 1">
          <a:extLst>
            <a:ext uri="{FF2B5EF4-FFF2-40B4-BE49-F238E27FC236}">
              <a16:creationId xmlns:a16="http://schemas.microsoft.com/office/drawing/2014/main" id="{00000000-0008-0000-0700-0000DA090000}"/>
            </a:ext>
          </a:extLst>
        </xdr:cNvPr>
        <xdr:cNvSpPr/>
      </xdr:nvSpPr>
      <xdr:spPr>
        <a:xfrm>
          <a:off x="14303160" y="97786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56</xdr:row>
      <xdr:rowOff>45720</xdr:rowOff>
    </xdr:from>
    <xdr:to>
      <xdr:col>65</xdr:col>
      <xdr:colOff>32400</xdr:colOff>
      <xdr:row>57</xdr:row>
      <xdr:rowOff>113040</xdr:rowOff>
    </xdr:to>
    <xdr:sp macro="" textlink="">
      <xdr:nvSpPr>
        <xdr:cNvPr id="2523" name="CustomShape 1">
          <a:extLst>
            <a:ext uri="{FF2B5EF4-FFF2-40B4-BE49-F238E27FC236}">
              <a16:creationId xmlns:a16="http://schemas.microsoft.com/office/drawing/2014/main" id="{00000000-0008-0000-0700-0000DB090000}"/>
            </a:ext>
          </a:extLst>
        </xdr:cNvPr>
        <xdr:cNvSpPr/>
      </xdr:nvSpPr>
      <xdr:spPr>
        <a:xfrm>
          <a:off x="13566960" y="964692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54</xdr:row>
      <xdr:rowOff>140040</xdr:rowOff>
    </xdr:from>
    <xdr:to>
      <xdr:col>89</xdr:col>
      <xdr:colOff>177480</xdr:colOff>
      <xdr:row>54</xdr:row>
      <xdr:rowOff>140040</xdr:rowOff>
    </xdr:to>
    <xdr:sp macro="" textlink="">
      <xdr:nvSpPr>
        <xdr:cNvPr id="2524" name="Line 1">
          <a:extLst>
            <a:ext uri="{FF2B5EF4-FFF2-40B4-BE49-F238E27FC236}">
              <a16:creationId xmlns:a16="http://schemas.microsoft.com/office/drawing/2014/main" id="{00000000-0008-0000-0700-0000DC090000}"/>
            </a:ext>
          </a:extLst>
        </xdr:cNvPr>
        <xdr:cNvSpPr/>
      </xdr:nvSpPr>
      <xdr:spPr>
        <a:xfrm>
          <a:off x="14303160" y="93981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54</xdr:row>
      <xdr:rowOff>8280</xdr:rowOff>
    </xdr:from>
    <xdr:to>
      <xdr:col>65</xdr:col>
      <xdr:colOff>32400</xdr:colOff>
      <xdr:row>55</xdr:row>
      <xdr:rowOff>75600</xdr:rowOff>
    </xdr:to>
    <xdr:sp macro="" textlink="">
      <xdr:nvSpPr>
        <xdr:cNvPr id="2525" name="CustomShape 1">
          <a:extLst>
            <a:ext uri="{FF2B5EF4-FFF2-40B4-BE49-F238E27FC236}">
              <a16:creationId xmlns:a16="http://schemas.microsoft.com/office/drawing/2014/main" id="{00000000-0008-0000-0700-0000DD090000}"/>
            </a:ext>
          </a:extLst>
        </xdr:cNvPr>
        <xdr:cNvSpPr/>
      </xdr:nvSpPr>
      <xdr:spPr>
        <a:xfrm>
          <a:off x="13566960" y="926640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52</xdr:row>
      <xdr:rowOff>101520</xdr:rowOff>
    </xdr:from>
    <xdr:to>
      <xdr:col>89</xdr:col>
      <xdr:colOff>177480</xdr:colOff>
      <xdr:row>52</xdr:row>
      <xdr:rowOff>101520</xdr:rowOff>
    </xdr:to>
    <xdr:sp macro="" textlink="">
      <xdr:nvSpPr>
        <xdr:cNvPr id="2526" name="Line 1">
          <a:extLst>
            <a:ext uri="{FF2B5EF4-FFF2-40B4-BE49-F238E27FC236}">
              <a16:creationId xmlns:a16="http://schemas.microsoft.com/office/drawing/2014/main" id="{00000000-0008-0000-0700-0000DE090000}"/>
            </a:ext>
          </a:extLst>
        </xdr:cNvPr>
        <xdr:cNvSpPr/>
      </xdr:nvSpPr>
      <xdr:spPr>
        <a:xfrm>
          <a:off x="14303160" y="9016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51</xdr:row>
      <xdr:rowOff>141480</xdr:rowOff>
    </xdr:from>
    <xdr:to>
      <xdr:col>65</xdr:col>
      <xdr:colOff>32400</xdr:colOff>
      <xdr:row>53</xdr:row>
      <xdr:rowOff>36360</xdr:rowOff>
    </xdr:to>
    <xdr:sp macro="" textlink="">
      <xdr:nvSpPr>
        <xdr:cNvPr id="2527" name="CustomShape 1">
          <a:extLst>
            <a:ext uri="{FF2B5EF4-FFF2-40B4-BE49-F238E27FC236}">
              <a16:creationId xmlns:a16="http://schemas.microsoft.com/office/drawing/2014/main" id="{00000000-0008-0000-0700-0000DF090000}"/>
            </a:ext>
          </a:extLst>
        </xdr:cNvPr>
        <xdr:cNvSpPr/>
      </xdr:nvSpPr>
      <xdr:spPr>
        <a:xfrm>
          <a:off x="13566960" y="888516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50</xdr:row>
      <xdr:rowOff>63720</xdr:rowOff>
    </xdr:from>
    <xdr:to>
      <xdr:col>89</xdr:col>
      <xdr:colOff>177480</xdr:colOff>
      <xdr:row>50</xdr:row>
      <xdr:rowOff>63720</xdr:rowOff>
    </xdr:to>
    <xdr:sp macro="" textlink="">
      <xdr:nvSpPr>
        <xdr:cNvPr id="2528" name="Line 1">
          <a:extLst>
            <a:ext uri="{FF2B5EF4-FFF2-40B4-BE49-F238E27FC236}">
              <a16:creationId xmlns:a16="http://schemas.microsoft.com/office/drawing/2014/main" id="{00000000-0008-0000-0700-0000E0090000}"/>
            </a:ext>
          </a:extLst>
        </xdr:cNvPr>
        <xdr:cNvSpPr/>
      </xdr:nvSpPr>
      <xdr:spPr>
        <a:xfrm>
          <a:off x="14303160" y="863604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49</xdr:row>
      <xdr:rowOff>102960</xdr:rowOff>
    </xdr:from>
    <xdr:to>
      <xdr:col>65</xdr:col>
      <xdr:colOff>32400</xdr:colOff>
      <xdr:row>50</xdr:row>
      <xdr:rowOff>170280</xdr:rowOff>
    </xdr:to>
    <xdr:sp macro="" textlink="">
      <xdr:nvSpPr>
        <xdr:cNvPr id="2529" name="CustomShape 1">
          <a:extLst>
            <a:ext uri="{FF2B5EF4-FFF2-40B4-BE49-F238E27FC236}">
              <a16:creationId xmlns:a16="http://schemas.microsoft.com/office/drawing/2014/main" id="{00000000-0008-0000-0700-0000E1090000}"/>
            </a:ext>
          </a:extLst>
        </xdr:cNvPr>
        <xdr:cNvSpPr/>
      </xdr:nvSpPr>
      <xdr:spPr>
        <a:xfrm>
          <a:off x="13566960" y="850392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25200</xdr:rowOff>
    </xdr:from>
    <xdr:to>
      <xdr:col>89</xdr:col>
      <xdr:colOff>177480</xdr:colOff>
      <xdr:row>48</xdr:row>
      <xdr:rowOff>25200</xdr:rowOff>
    </xdr:to>
    <xdr:sp macro="" textlink="">
      <xdr:nvSpPr>
        <xdr:cNvPr id="2530" name="Line 1">
          <a:extLst>
            <a:ext uri="{FF2B5EF4-FFF2-40B4-BE49-F238E27FC236}">
              <a16:creationId xmlns:a16="http://schemas.microsoft.com/office/drawing/2014/main" id="{00000000-0008-0000-0700-0000E2090000}"/>
            </a:ext>
          </a:extLst>
        </xdr:cNvPr>
        <xdr:cNvSpPr/>
      </xdr:nvSpPr>
      <xdr:spPr>
        <a:xfrm>
          <a:off x="14303160" y="8254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47</xdr:row>
      <xdr:rowOff>65520</xdr:rowOff>
    </xdr:from>
    <xdr:to>
      <xdr:col>65</xdr:col>
      <xdr:colOff>32400</xdr:colOff>
      <xdr:row>48</xdr:row>
      <xdr:rowOff>131760</xdr:rowOff>
    </xdr:to>
    <xdr:sp macro="" textlink="">
      <xdr:nvSpPr>
        <xdr:cNvPr id="2531" name="CustomShape 1">
          <a:extLst>
            <a:ext uri="{FF2B5EF4-FFF2-40B4-BE49-F238E27FC236}">
              <a16:creationId xmlns:a16="http://schemas.microsoft.com/office/drawing/2014/main" id="{00000000-0008-0000-0700-0000E3090000}"/>
            </a:ext>
          </a:extLst>
        </xdr:cNvPr>
        <xdr:cNvSpPr/>
      </xdr:nvSpPr>
      <xdr:spPr>
        <a:xfrm>
          <a:off x="13566960" y="8123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48</xdr:row>
      <xdr:rowOff>25560</xdr:rowOff>
    </xdr:from>
    <xdr:to>
      <xdr:col>89</xdr:col>
      <xdr:colOff>177480</xdr:colOff>
      <xdr:row>61</xdr:row>
      <xdr:rowOff>82440</xdr:rowOff>
    </xdr:to>
    <xdr:sp macro="" textlink="">
      <xdr:nvSpPr>
        <xdr:cNvPr id="2532" name="CustomShape 1">
          <a:extLst>
            <a:ext uri="{FF2B5EF4-FFF2-40B4-BE49-F238E27FC236}">
              <a16:creationId xmlns:a16="http://schemas.microsoft.com/office/drawing/2014/main" id="{00000000-0008-0000-0700-0000E4090000}"/>
            </a:ext>
          </a:extLst>
        </xdr:cNvPr>
        <xdr:cNvSpPr/>
      </xdr:nvSpPr>
      <xdr:spPr>
        <a:xfrm>
          <a:off x="14303160" y="8255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124920</xdr:colOff>
      <xdr:row>51</xdr:row>
      <xdr:rowOff>73800</xdr:rowOff>
    </xdr:from>
    <xdr:to>
      <xdr:col>85</xdr:col>
      <xdr:colOff>126360</xdr:colOff>
      <xdr:row>58</xdr:row>
      <xdr:rowOff>73800</xdr:rowOff>
    </xdr:to>
    <xdr:sp macro="" textlink="">
      <xdr:nvSpPr>
        <xdr:cNvPr id="2533" name="Line 1">
          <a:extLst>
            <a:ext uri="{FF2B5EF4-FFF2-40B4-BE49-F238E27FC236}">
              <a16:creationId xmlns:a16="http://schemas.microsoft.com/office/drawing/2014/main" id="{00000000-0008-0000-0700-0000E5090000}"/>
            </a:ext>
          </a:extLst>
        </xdr:cNvPr>
        <xdr:cNvSpPr/>
      </xdr:nvSpPr>
      <xdr:spPr>
        <a:xfrm flipV="1">
          <a:off x="18746280" y="8817480"/>
          <a:ext cx="1440" cy="120024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58</xdr:row>
      <xdr:rowOff>88200</xdr:rowOff>
    </xdr:from>
    <xdr:to>
      <xdr:col>88</xdr:col>
      <xdr:colOff>123840</xdr:colOff>
      <xdr:row>59</xdr:row>
      <xdr:rowOff>155520</xdr:rowOff>
    </xdr:to>
    <xdr:sp macro="" textlink="">
      <xdr:nvSpPr>
        <xdr:cNvPr id="2534" name="CustomShape 1">
          <a:extLst>
            <a:ext uri="{FF2B5EF4-FFF2-40B4-BE49-F238E27FC236}">
              <a16:creationId xmlns:a16="http://schemas.microsoft.com/office/drawing/2014/main" id="{00000000-0008-0000-0700-0000E6090000}"/>
            </a:ext>
          </a:extLst>
        </xdr:cNvPr>
        <xdr:cNvSpPr/>
      </xdr:nvSpPr>
      <xdr:spPr>
        <a:xfrm>
          <a:off x="18731160" y="1003212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37,330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58</xdr:row>
      <xdr:rowOff>73800</xdr:rowOff>
    </xdr:from>
    <xdr:to>
      <xdr:col>86</xdr:col>
      <xdr:colOff>25560</xdr:colOff>
      <xdr:row>58</xdr:row>
      <xdr:rowOff>73800</xdr:rowOff>
    </xdr:to>
    <xdr:sp macro="" textlink="">
      <xdr:nvSpPr>
        <xdr:cNvPr id="2535" name="Line 1">
          <a:extLst>
            <a:ext uri="{FF2B5EF4-FFF2-40B4-BE49-F238E27FC236}">
              <a16:creationId xmlns:a16="http://schemas.microsoft.com/office/drawing/2014/main" id="{00000000-0008-0000-0700-0000E7090000}"/>
            </a:ext>
          </a:extLst>
        </xdr:cNvPr>
        <xdr:cNvSpPr/>
      </xdr:nvSpPr>
      <xdr:spPr>
        <a:xfrm>
          <a:off x="18659160" y="100177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97920</xdr:colOff>
      <xdr:row>50</xdr:row>
      <xdr:rowOff>30960</xdr:rowOff>
    </xdr:from>
    <xdr:to>
      <xdr:col>88</xdr:col>
      <xdr:colOff>200520</xdr:colOff>
      <xdr:row>51</xdr:row>
      <xdr:rowOff>98280</xdr:rowOff>
    </xdr:to>
    <xdr:sp macro="" textlink="">
      <xdr:nvSpPr>
        <xdr:cNvPr id="2536" name="CustomShape 1">
          <a:extLst>
            <a:ext uri="{FF2B5EF4-FFF2-40B4-BE49-F238E27FC236}">
              <a16:creationId xmlns:a16="http://schemas.microsoft.com/office/drawing/2014/main" id="{00000000-0008-0000-0700-0000E8090000}"/>
            </a:ext>
          </a:extLst>
        </xdr:cNvPr>
        <xdr:cNvSpPr/>
      </xdr:nvSpPr>
      <xdr:spPr>
        <a:xfrm>
          <a:off x="18719280" y="860328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352,358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51</xdr:row>
      <xdr:rowOff>73800</xdr:rowOff>
    </xdr:from>
    <xdr:to>
      <xdr:col>86</xdr:col>
      <xdr:colOff>25560</xdr:colOff>
      <xdr:row>51</xdr:row>
      <xdr:rowOff>73800</xdr:rowOff>
    </xdr:to>
    <xdr:sp macro="" textlink="">
      <xdr:nvSpPr>
        <xdr:cNvPr id="2537" name="Line 1">
          <a:extLst>
            <a:ext uri="{FF2B5EF4-FFF2-40B4-BE49-F238E27FC236}">
              <a16:creationId xmlns:a16="http://schemas.microsoft.com/office/drawing/2014/main" id="{00000000-0008-0000-0700-0000E9090000}"/>
            </a:ext>
          </a:extLst>
        </xdr:cNvPr>
        <xdr:cNvSpPr/>
      </xdr:nvSpPr>
      <xdr:spPr>
        <a:xfrm>
          <a:off x="18659160" y="881748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51120</xdr:colOff>
      <xdr:row>58</xdr:row>
      <xdr:rowOff>13680</xdr:rowOff>
    </xdr:from>
    <xdr:to>
      <xdr:col>85</xdr:col>
      <xdr:colOff>126720</xdr:colOff>
      <xdr:row>58</xdr:row>
      <xdr:rowOff>68400</xdr:rowOff>
    </xdr:to>
    <xdr:sp macro="" textlink="">
      <xdr:nvSpPr>
        <xdr:cNvPr id="2538" name="Line 1">
          <a:extLst>
            <a:ext uri="{FF2B5EF4-FFF2-40B4-BE49-F238E27FC236}">
              <a16:creationId xmlns:a16="http://schemas.microsoft.com/office/drawing/2014/main" id="{00000000-0008-0000-0700-0000EA090000}"/>
            </a:ext>
          </a:extLst>
        </xdr:cNvPr>
        <xdr:cNvSpPr/>
      </xdr:nvSpPr>
      <xdr:spPr>
        <a:xfrm flipV="1">
          <a:off x="17795880" y="9957600"/>
          <a:ext cx="952200" cy="547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56</xdr:row>
      <xdr:rowOff>64440</xdr:rowOff>
    </xdr:from>
    <xdr:to>
      <xdr:col>88</xdr:col>
      <xdr:colOff>123840</xdr:colOff>
      <xdr:row>57</xdr:row>
      <xdr:rowOff>131760</xdr:rowOff>
    </xdr:to>
    <xdr:sp macro="" textlink="">
      <xdr:nvSpPr>
        <xdr:cNvPr id="2539" name="CustomShape 1">
          <a:extLst>
            <a:ext uri="{FF2B5EF4-FFF2-40B4-BE49-F238E27FC236}">
              <a16:creationId xmlns:a16="http://schemas.microsoft.com/office/drawing/2014/main" id="{00000000-0008-0000-0700-0000EB090000}"/>
            </a:ext>
          </a:extLst>
        </xdr:cNvPr>
        <xdr:cNvSpPr/>
      </xdr:nvSpPr>
      <xdr:spPr>
        <a:xfrm>
          <a:off x="18731160" y="966564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80,094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57</xdr:row>
      <xdr:rowOff>31320</xdr:rowOff>
    </xdr:from>
    <xdr:to>
      <xdr:col>85</xdr:col>
      <xdr:colOff>177480</xdr:colOff>
      <xdr:row>57</xdr:row>
      <xdr:rowOff>132480</xdr:rowOff>
    </xdr:to>
    <xdr:sp macro="" textlink="">
      <xdr:nvSpPr>
        <xdr:cNvPr id="2540" name="CustomShape 1">
          <a:extLst>
            <a:ext uri="{FF2B5EF4-FFF2-40B4-BE49-F238E27FC236}">
              <a16:creationId xmlns:a16="http://schemas.microsoft.com/office/drawing/2014/main" id="{00000000-0008-0000-0700-0000EC090000}"/>
            </a:ext>
          </a:extLst>
        </xdr:cNvPr>
        <xdr:cNvSpPr/>
      </xdr:nvSpPr>
      <xdr:spPr>
        <a:xfrm>
          <a:off x="18697680" y="98038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114120</xdr:colOff>
      <xdr:row>58</xdr:row>
      <xdr:rowOff>20880</xdr:rowOff>
    </xdr:from>
    <xdr:to>
      <xdr:col>81</xdr:col>
      <xdr:colOff>51120</xdr:colOff>
      <xdr:row>58</xdr:row>
      <xdr:rowOff>68400</xdr:rowOff>
    </xdr:to>
    <xdr:sp macro="" textlink="">
      <xdr:nvSpPr>
        <xdr:cNvPr id="2541" name="Line 1">
          <a:extLst>
            <a:ext uri="{FF2B5EF4-FFF2-40B4-BE49-F238E27FC236}">
              <a16:creationId xmlns:a16="http://schemas.microsoft.com/office/drawing/2014/main" id="{00000000-0008-0000-0700-0000ED090000}"/>
            </a:ext>
          </a:extLst>
        </xdr:cNvPr>
        <xdr:cNvSpPr/>
      </xdr:nvSpPr>
      <xdr:spPr>
        <a:xfrm>
          <a:off x="16763760" y="9964800"/>
          <a:ext cx="1032120" cy="475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720</xdr:colOff>
      <xdr:row>57</xdr:row>
      <xdr:rowOff>59040</xdr:rowOff>
    </xdr:from>
    <xdr:to>
      <xdr:col>81</xdr:col>
      <xdr:colOff>101880</xdr:colOff>
      <xdr:row>57</xdr:row>
      <xdr:rowOff>160200</xdr:rowOff>
    </xdr:to>
    <xdr:sp macro="" textlink="">
      <xdr:nvSpPr>
        <xdr:cNvPr id="2542" name="CustomShape 1">
          <a:extLst>
            <a:ext uri="{FF2B5EF4-FFF2-40B4-BE49-F238E27FC236}">
              <a16:creationId xmlns:a16="http://schemas.microsoft.com/office/drawing/2014/main" id="{00000000-0008-0000-0700-0000EE090000}"/>
            </a:ext>
          </a:extLst>
        </xdr:cNvPr>
        <xdr:cNvSpPr/>
      </xdr:nvSpPr>
      <xdr:spPr>
        <a:xfrm>
          <a:off x="17745480" y="98316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97200</xdr:colOff>
      <xdr:row>56</xdr:row>
      <xdr:rowOff>15840</xdr:rowOff>
    </xdr:from>
    <xdr:to>
      <xdr:col>82</xdr:col>
      <xdr:colOff>110160</xdr:colOff>
      <xdr:row>57</xdr:row>
      <xdr:rowOff>83160</xdr:rowOff>
    </xdr:to>
    <xdr:sp macro="" textlink="">
      <xdr:nvSpPr>
        <xdr:cNvPr id="2543" name="CustomShape 1">
          <a:extLst>
            <a:ext uri="{FF2B5EF4-FFF2-40B4-BE49-F238E27FC236}">
              <a16:creationId xmlns:a16="http://schemas.microsoft.com/office/drawing/2014/main" id="{00000000-0008-0000-0700-0000EF090000}"/>
            </a:ext>
          </a:extLst>
        </xdr:cNvPr>
        <xdr:cNvSpPr/>
      </xdr:nvSpPr>
      <xdr:spPr>
        <a:xfrm>
          <a:off x="17403840" y="961704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72,844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177480</xdr:colOff>
      <xdr:row>58</xdr:row>
      <xdr:rowOff>20880</xdr:rowOff>
    </xdr:from>
    <xdr:to>
      <xdr:col>76</xdr:col>
      <xdr:colOff>114120</xdr:colOff>
      <xdr:row>58</xdr:row>
      <xdr:rowOff>60480</xdr:rowOff>
    </xdr:to>
    <xdr:sp macro="" textlink="">
      <xdr:nvSpPr>
        <xdr:cNvPr id="2544" name="Line 1">
          <a:extLst>
            <a:ext uri="{FF2B5EF4-FFF2-40B4-BE49-F238E27FC236}">
              <a16:creationId xmlns:a16="http://schemas.microsoft.com/office/drawing/2014/main" id="{00000000-0008-0000-0700-0000F0090000}"/>
            </a:ext>
          </a:extLst>
        </xdr:cNvPr>
        <xdr:cNvSpPr/>
      </xdr:nvSpPr>
      <xdr:spPr>
        <a:xfrm flipV="1">
          <a:off x="15731640" y="9964800"/>
          <a:ext cx="1032120" cy="396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63360</xdr:colOff>
      <xdr:row>57</xdr:row>
      <xdr:rowOff>94680</xdr:rowOff>
    </xdr:from>
    <xdr:to>
      <xdr:col>76</xdr:col>
      <xdr:colOff>164520</xdr:colOff>
      <xdr:row>58</xdr:row>
      <xdr:rowOff>25200</xdr:rowOff>
    </xdr:to>
    <xdr:sp macro="" textlink="">
      <xdr:nvSpPr>
        <xdr:cNvPr id="2545" name="CustomShape 1">
          <a:extLst>
            <a:ext uri="{FF2B5EF4-FFF2-40B4-BE49-F238E27FC236}">
              <a16:creationId xmlns:a16="http://schemas.microsoft.com/office/drawing/2014/main" id="{00000000-0008-0000-0700-0000F1090000}"/>
            </a:ext>
          </a:extLst>
        </xdr:cNvPr>
        <xdr:cNvSpPr/>
      </xdr:nvSpPr>
      <xdr:spPr>
        <a:xfrm>
          <a:off x="16713000" y="986724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74</xdr:col>
      <xdr:colOff>188280</xdr:colOff>
      <xdr:row>56</xdr:row>
      <xdr:rowOff>51480</xdr:rowOff>
    </xdr:from>
    <xdr:to>
      <xdr:col>77</xdr:col>
      <xdr:colOff>202320</xdr:colOff>
      <xdr:row>57</xdr:row>
      <xdr:rowOff>118800</xdr:rowOff>
    </xdr:to>
    <xdr:sp macro="" textlink="">
      <xdr:nvSpPr>
        <xdr:cNvPr id="2546" name="CustomShape 1">
          <a:extLst>
            <a:ext uri="{FF2B5EF4-FFF2-40B4-BE49-F238E27FC236}">
              <a16:creationId xmlns:a16="http://schemas.microsoft.com/office/drawing/2014/main" id="{00000000-0008-0000-0700-0000F2090000}"/>
            </a:ext>
          </a:extLst>
        </xdr:cNvPr>
        <xdr:cNvSpPr/>
      </xdr:nvSpPr>
      <xdr:spPr>
        <a:xfrm>
          <a:off x="16399800" y="965268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63,448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50760</xdr:colOff>
      <xdr:row>58</xdr:row>
      <xdr:rowOff>48600</xdr:rowOff>
    </xdr:from>
    <xdr:to>
      <xdr:col>71</xdr:col>
      <xdr:colOff>177480</xdr:colOff>
      <xdr:row>58</xdr:row>
      <xdr:rowOff>60480</xdr:rowOff>
    </xdr:to>
    <xdr:sp macro="" textlink="">
      <xdr:nvSpPr>
        <xdr:cNvPr id="2547" name="Line 1">
          <a:extLst>
            <a:ext uri="{FF2B5EF4-FFF2-40B4-BE49-F238E27FC236}">
              <a16:creationId xmlns:a16="http://schemas.microsoft.com/office/drawing/2014/main" id="{00000000-0008-0000-0700-0000F3090000}"/>
            </a:ext>
          </a:extLst>
        </xdr:cNvPr>
        <xdr:cNvSpPr/>
      </xdr:nvSpPr>
      <xdr:spPr>
        <a:xfrm>
          <a:off x="14728680" y="9992520"/>
          <a:ext cx="1002960" cy="118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127080</xdr:colOff>
      <xdr:row>57</xdr:row>
      <xdr:rowOff>100800</xdr:rowOff>
    </xdr:from>
    <xdr:to>
      <xdr:col>72</xdr:col>
      <xdr:colOff>37800</xdr:colOff>
      <xdr:row>58</xdr:row>
      <xdr:rowOff>31320</xdr:rowOff>
    </xdr:to>
    <xdr:sp macro="" textlink="">
      <xdr:nvSpPr>
        <xdr:cNvPr id="2548" name="CustomShape 1">
          <a:extLst>
            <a:ext uri="{FF2B5EF4-FFF2-40B4-BE49-F238E27FC236}">
              <a16:creationId xmlns:a16="http://schemas.microsoft.com/office/drawing/2014/main" id="{00000000-0008-0000-0700-0000F4090000}"/>
            </a:ext>
          </a:extLst>
        </xdr:cNvPr>
        <xdr:cNvSpPr/>
      </xdr:nvSpPr>
      <xdr:spPr>
        <a:xfrm>
          <a:off x="15681240" y="9873360"/>
          <a:ext cx="1299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33840</xdr:colOff>
      <xdr:row>56</xdr:row>
      <xdr:rowOff>57600</xdr:rowOff>
    </xdr:from>
    <xdr:to>
      <xdr:col>73</xdr:col>
      <xdr:colOff>46800</xdr:colOff>
      <xdr:row>57</xdr:row>
      <xdr:rowOff>124920</xdr:rowOff>
    </xdr:to>
    <xdr:sp macro="" textlink="">
      <xdr:nvSpPr>
        <xdr:cNvPr id="2549" name="CustomShape 1">
          <a:extLst>
            <a:ext uri="{FF2B5EF4-FFF2-40B4-BE49-F238E27FC236}">
              <a16:creationId xmlns:a16="http://schemas.microsoft.com/office/drawing/2014/main" id="{00000000-0008-0000-0700-0000F5090000}"/>
            </a:ext>
          </a:extLst>
        </xdr:cNvPr>
        <xdr:cNvSpPr/>
      </xdr:nvSpPr>
      <xdr:spPr>
        <a:xfrm>
          <a:off x="15368760" y="965880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61,833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57</xdr:row>
      <xdr:rowOff>107280</xdr:rowOff>
    </xdr:from>
    <xdr:to>
      <xdr:col>67</xdr:col>
      <xdr:colOff>101160</xdr:colOff>
      <xdr:row>58</xdr:row>
      <xdr:rowOff>37800</xdr:rowOff>
    </xdr:to>
    <xdr:sp macro="" textlink="">
      <xdr:nvSpPr>
        <xdr:cNvPr id="2550" name="CustomShape 1">
          <a:extLst>
            <a:ext uri="{FF2B5EF4-FFF2-40B4-BE49-F238E27FC236}">
              <a16:creationId xmlns:a16="http://schemas.microsoft.com/office/drawing/2014/main" id="{00000000-0008-0000-0700-0000F6090000}"/>
            </a:ext>
          </a:extLst>
        </xdr:cNvPr>
        <xdr:cNvSpPr/>
      </xdr:nvSpPr>
      <xdr:spPr>
        <a:xfrm>
          <a:off x="14677920" y="987984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96480</xdr:colOff>
      <xdr:row>56</xdr:row>
      <xdr:rowOff>64080</xdr:rowOff>
    </xdr:from>
    <xdr:to>
      <xdr:col>68</xdr:col>
      <xdr:colOff>110520</xdr:colOff>
      <xdr:row>57</xdr:row>
      <xdr:rowOff>131400</xdr:rowOff>
    </xdr:to>
    <xdr:sp macro="" textlink="">
      <xdr:nvSpPr>
        <xdr:cNvPr id="2551" name="CustomShape 1">
          <a:extLst>
            <a:ext uri="{FF2B5EF4-FFF2-40B4-BE49-F238E27FC236}">
              <a16:creationId xmlns:a16="http://schemas.microsoft.com/office/drawing/2014/main" id="{00000000-0008-0000-0700-0000F7090000}"/>
            </a:ext>
          </a:extLst>
        </xdr:cNvPr>
        <xdr:cNvSpPr/>
      </xdr:nvSpPr>
      <xdr:spPr>
        <a:xfrm>
          <a:off x="14336280" y="966528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60,171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127800</xdr:colOff>
      <xdr:row>61</xdr:row>
      <xdr:rowOff>90000</xdr:rowOff>
    </xdr:from>
    <xdr:to>
      <xdr:col>88</xdr:col>
      <xdr:colOff>13320</xdr:colOff>
      <xdr:row>62</xdr:row>
      <xdr:rowOff>157320</xdr:rowOff>
    </xdr:to>
    <xdr:sp macro="" textlink="">
      <xdr:nvSpPr>
        <xdr:cNvPr id="2552" name="CustomShape 1">
          <a:extLst>
            <a:ext uri="{FF2B5EF4-FFF2-40B4-BE49-F238E27FC236}">
              <a16:creationId xmlns:a16="http://schemas.microsoft.com/office/drawing/2014/main" id="{00000000-0008-0000-0700-0000F8090000}"/>
            </a:ext>
          </a:extLst>
        </xdr:cNvPr>
        <xdr:cNvSpPr/>
      </xdr:nvSpPr>
      <xdr:spPr>
        <a:xfrm>
          <a:off x="1852992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50760</xdr:colOff>
      <xdr:row>61</xdr:row>
      <xdr:rowOff>90000</xdr:rowOff>
    </xdr:from>
    <xdr:to>
      <xdr:col>83</xdr:col>
      <xdr:colOff>156240</xdr:colOff>
      <xdr:row>62</xdr:row>
      <xdr:rowOff>157320</xdr:rowOff>
    </xdr:to>
    <xdr:sp macro="" textlink="">
      <xdr:nvSpPr>
        <xdr:cNvPr id="2553" name="CustomShape 1">
          <a:extLst>
            <a:ext uri="{FF2B5EF4-FFF2-40B4-BE49-F238E27FC236}">
              <a16:creationId xmlns:a16="http://schemas.microsoft.com/office/drawing/2014/main" id="{00000000-0008-0000-0700-0000F9090000}"/>
            </a:ext>
          </a:extLst>
        </xdr:cNvPr>
        <xdr:cNvSpPr/>
      </xdr:nvSpPr>
      <xdr:spPr>
        <a:xfrm>
          <a:off x="17576640" y="10548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115200</xdr:colOff>
      <xdr:row>61</xdr:row>
      <xdr:rowOff>90000</xdr:rowOff>
    </xdr:from>
    <xdr:to>
      <xdr:col>78</xdr:col>
      <xdr:colOff>218880</xdr:colOff>
      <xdr:row>62</xdr:row>
      <xdr:rowOff>157320</xdr:rowOff>
    </xdr:to>
    <xdr:sp macro="" textlink="">
      <xdr:nvSpPr>
        <xdr:cNvPr id="2554" name="CustomShape 1">
          <a:extLst>
            <a:ext uri="{FF2B5EF4-FFF2-40B4-BE49-F238E27FC236}">
              <a16:creationId xmlns:a16="http://schemas.microsoft.com/office/drawing/2014/main" id="{00000000-0008-0000-0700-0000FA090000}"/>
            </a:ext>
          </a:extLst>
        </xdr:cNvPr>
        <xdr:cNvSpPr/>
      </xdr:nvSpPr>
      <xdr:spPr>
        <a:xfrm>
          <a:off x="1654560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178560</xdr:colOff>
      <xdr:row>61</xdr:row>
      <xdr:rowOff>90000</xdr:rowOff>
    </xdr:from>
    <xdr:to>
      <xdr:col>74</xdr:col>
      <xdr:colOff>63000</xdr:colOff>
      <xdr:row>62</xdr:row>
      <xdr:rowOff>157320</xdr:rowOff>
    </xdr:to>
    <xdr:sp macro="" textlink="">
      <xdr:nvSpPr>
        <xdr:cNvPr id="2555" name="CustomShape 1">
          <a:extLst>
            <a:ext uri="{FF2B5EF4-FFF2-40B4-BE49-F238E27FC236}">
              <a16:creationId xmlns:a16="http://schemas.microsoft.com/office/drawing/2014/main" id="{00000000-0008-0000-0700-0000FB090000}"/>
            </a:ext>
          </a:extLst>
        </xdr:cNvPr>
        <xdr:cNvSpPr/>
      </xdr:nvSpPr>
      <xdr:spPr>
        <a:xfrm>
          <a:off x="1551348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51480</xdr:colOff>
      <xdr:row>61</xdr:row>
      <xdr:rowOff>90000</xdr:rowOff>
    </xdr:from>
    <xdr:to>
      <xdr:col>69</xdr:col>
      <xdr:colOff>155160</xdr:colOff>
      <xdr:row>62</xdr:row>
      <xdr:rowOff>157320</xdr:rowOff>
    </xdr:to>
    <xdr:sp macro="" textlink="">
      <xdr:nvSpPr>
        <xdr:cNvPr id="2556" name="CustomShape 1">
          <a:extLst>
            <a:ext uri="{FF2B5EF4-FFF2-40B4-BE49-F238E27FC236}">
              <a16:creationId xmlns:a16="http://schemas.microsoft.com/office/drawing/2014/main" id="{00000000-0008-0000-0700-0000FC090000}"/>
            </a:ext>
          </a:extLst>
        </xdr:cNvPr>
        <xdr:cNvSpPr/>
      </xdr:nvSpPr>
      <xdr:spPr>
        <a:xfrm>
          <a:off x="1451016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57</xdr:row>
      <xdr:rowOff>133920</xdr:rowOff>
    </xdr:from>
    <xdr:to>
      <xdr:col>85</xdr:col>
      <xdr:colOff>177480</xdr:colOff>
      <xdr:row>58</xdr:row>
      <xdr:rowOff>64440</xdr:rowOff>
    </xdr:to>
    <xdr:sp macro="" textlink="">
      <xdr:nvSpPr>
        <xdr:cNvPr id="2557" name="CustomShape 1">
          <a:extLst>
            <a:ext uri="{FF2B5EF4-FFF2-40B4-BE49-F238E27FC236}">
              <a16:creationId xmlns:a16="http://schemas.microsoft.com/office/drawing/2014/main" id="{00000000-0008-0000-0700-0000FD090000}"/>
            </a:ext>
          </a:extLst>
        </xdr:cNvPr>
        <xdr:cNvSpPr/>
      </xdr:nvSpPr>
      <xdr:spPr>
        <a:xfrm>
          <a:off x="18697680" y="99064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57</xdr:row>
      <xdr:rowOff>59040</xdr:rowOff>
    </xdr:from>
    <xdr:to>
      <xdr:col>88</xdr:col>
      <xdr:colOff>123840</xdr:colOff>
      <xdr:row>58</xdr:row>
      <xdr:rowOff>126360</xdr:rowOff>
    </xdr:to>
    <xdr:sp macro="" textlink="">
      <xdr:nvSpPr>
        <xdr:cNvPr id="2558" name="CustomShape 1">
          <a:extLst>
            <a:ext uri="{FF2B5EF4-FFF2-40B4-BE49-F238E27FC236}">
              <a16:creationId xmlns:a16="http://schemas.microsoft.com/office/drawing/2014/main" id="{00000000-0008-0000-0700-0000FE090000}"/>
            </a:ext>
          </a:extLst>
        </xdr:cNvPr>
        <xdr:cNvSpPr/>
      </xdr:nvSpPr>
      <xdr:spPr>
        <a:xfrm>
          <a:off x="18731160" y="98316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53,165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720</xdr:colOff>
      <xdr:row>58</xdr:row>
      <xdr:rowOff>18360</xdr:rowOff>
    </xdr:from>
    <xdr:to>
      <xdr:col>81</xdr:col>
      <xdr:colOff>101880</xdr:colOff>
      <xdr:row>58</xdr:row>
      <xdr:rowOff>119520</xdr:rowOff>
    </xdr:to>
    <xdr:sp macro="" textlink="">
      <xdr:nvSpPr>
        <xdr:cNvPr id="2559" name="CustomShape 1">
          <a:extLst>
            <a:ext uri="{FF2B5EF4-FFF2-40B4-BE49-F238E27FC236}">
              <a16:creationId xmlns:a16="http://schemas.microsoft.com/office/drawing/2014/main" id="{00000000-0008-0000-0700-0000FF090000}"/>
            </a:ext>
          </a:extLst>
        </xdr:cNvPr>
        <xdr:cNvSpPr/>
      </xdr:nvSpPr>
      <xdr:spPr>
        <a:xfrm>
          <a:off x="17745480" y="996228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97200</xdr:colOff>
      <xdr:row>58</xdr:row>
      <xdr:rowOff>120960</xdr:rowOff>
    </xdr:from>
    <xdr:to>
      <xdr:col>82</xdr:col>
      <xdr:colOff>110160</xdr:colOff>
      <xdr:row>60</xdr:row>
      <xdr:rowOff>15840</xdr:rowOff>
    </xdr:to>
    <xdr:sp macro="" textlink="">
      <xdr:nvSpPr>
        <xdr:cNvPr id="2560" name="CustomShape 1">
          <a:extLst>
            <a:ext uri="{FF2B5EF4-FFF2-40B4-BE49-F238E27FC236}">
              <a16:creationId xmlns:a16="http://schemas.microsoft.com/office/drawing/2014/main" id="{00000000-0008-0000-0700-0000000A0000}"/>
            </a:ext>
          </a:extLst>
        </xdr:cNvPr>
        <xdr:cNvSpPr/>
      </xdr:nvSpPr>
      <xdr:spPr>
        <a:xfrm>
          <a:off x="17403840" y="1006488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38,746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63360</xdr:colOff>
      <xdr:row>57</xdr:row>
      <xdr:rowOff>141120</xdr:rowOff>
    </xdr:from>
    <xdr:to>
      <xdr:col>76</xdr:col>
      <xdr:colOff>164520</xdr:colOff>
      <xdr:row>58</xdr:row>
      <xdr:rowOff>71640</xdr:rowOff>
    </xdr:to>
    <xdr:sp macro="" textlink="">
      <xdr:nvSpPr>
        <xdr:cNvPr id="2561" name="CustomShape 1">
          <a:extLst>
            <a:ext uri="{FF2B5EF4-FFF2-40B4-BE49-F238E27FC236}">
              <a16:creationId xmlns:a16="http://schemas.microsoft.com/office/drawing/2014/main" id="{00000000-0008-0000-0700-0000010A0000}"/>
            </a:ext>
          </a:extLst>
        </xdr:cNvPr>
        <xdr:cNvSpPr/>
      </xdr:nvSpPr>
      <xdr:spPr>
        <a:xfrm>
          <a:off x="16713000" y="99136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74</xdr:col>
      <xdr:colOff>188280</xdr:colOff>
      <xdr:row>58</xdr:row>
      <xdr:rowOff>73440</xdr:rowOff>
    </xdr:from>
    <xdr:to>
      <xdr:col>77</xdr:col>
      <xdr:colOff>202320</xdr:colOff>
      <xdr:row>59</xdr:row>
      <xdr:rowOff>140760</xdr:rowOff>
    </xdr:to>
    <xdr:sp macro="" textlink="">
      <xdr:nvSpPr>
        <xdr:cNvPr id="2562" name="CustomShape 1">
          <a:extLst>
            <a:ext uri="{FF2B5EF4-FFF2-40B4-BE49-F238E27FC236}">
              <a16:creationId xmlns:a16="http://schemas.microsoft.com/office/drawing/2014/main" id="{00000000-0008-0000-0700-0000020A0000}"/>
            </a:ext>
          </a:extLst>
        </xdr:cNvPr>
        <xdr:cNvSpPr/>
      </xdr:nvSpPr>
      <xdr:spPr>
        <a:xfrm>
          <a:off x="16399800" y="100173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51,274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127080</xdr:colOff>
      <xdr:row>58</xdr:row>
      <xdr:rowOff>10080</xdr:rowOff>
    </xdr:from>
    <xdr:to>
      <xdr:col>72</xdr:col>
      <xdr:colOff>37800</xdr:colOff>
      <xdr:row>58</xdr:row>
      <xdr:rowOff>111240</xdr:rowOff>
    </xdr:to>
    <xdr:sp macro="" textlink="">
      <xdr:nvSpPr>
        <xdr:cNvPr id="2563" name="CustomShape 1">
          <a:extLst>
            <a:ext uri="{FF2B5EF4-FFF2-40B4-BE49-F238E27FC236}">
              <a16:creationId xmlns:a16="http://schemas.microsoft.com/office/drawing/2014/main" id="{00000000-0008-0000-0700-0000030A0000}"/>
            </a:ext>
          </a:extLst>
        </xdr:cNvPr>
        <xdr:cNvSpPr/>
      </xdr:nvSpPr>
      <xdr:spPr>
        <a:xfrm>
          <a:off x="15681240" y="9954000"/>
          <a:ext cx="129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33840</xdr:colOff>
      <xdr:row>58</xdr:row>
      <xdr:rowOff>113040</xdr:rowOff>
    </xdr:from>
    <xdr:to>
      <xdr:col>73</xdr:col>
      <xdr:colOff>46800</xdr:colOff>
      <xdr:row>60</xdr:row>
      <xdr:rowOff>7920</xdr:rowOff>
    </xdr:to>
    <xdr:sp macro="" textlink="">
      <xdr:nvSpPr>
        <xdr:cNvPr id="2564" name="CustomShape 1">
          <a:extLst>
            <a:ext uri="{FF2B5EF4-FFF2-40B4-BE49-F238E27FC236}">
              <a16:creationId xmlns:a16="http://schemas.microsoft.com/office/drawing/2014/main" id="{00000000-0008-0000-0700-0000040A0000}"/>
            </a:ext>
          </a:extLst>
        </xdr:cNvPr>
        <xdr:cNvSpPr/>
      </xdr:nvSpPr>
      <xdr:spPr>
        <a:xfrm>
          <a:off x="15368760" y="1005696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40,851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57</xdr:row>
      <xdr:rowOff>168840</xdr:rowOff>
    </xdr:from>
    <xdr:to>
      <xdr:col>67</xdr:col>
      <xdr:colOff>101160</xdr:colOff>
      <xdr:row>58</xdr:row>
      <xdr:rowOff>99360</xdr:rowOff>
    </xdr:to>
    <xdr:sp macro="" textlink="">
      <xdr:nvSpPr>
        <xdr:cNvPr id="2565" name="CustomShape 1">
          <a:extLst>
            <a:ext uri="{FF2B5EF4-FFF2-40B4-BE49-F238E27FC236}">
              <a16:creationId xmlns:a16="http://schemas.microsoft.com/office/drawing/2014/main" id="{00000000-0008-0000-0700-0000050A0000}"/>
            </a:ext>
          </a:extLst>
        </xdr:cNvPr>
        <xdr:cNvSpPr/>
      </xdr:nvSpPr>
      <xdr:spPr>
        <a:xfrm>
          <a:off x="14677920" y="994140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96480</xdr:colOff>
      <xdr:row>58</xdr:row>
      <xdr:rowOff>101160</xdr:rowOff>
    </xdr:from>
    <xdr:to>
      <xdr:col>68</xdr:col>
      <xdr:colOff>110520</xdr:colOff>
      <xdr:row>59</xdr:row>
      <xdr:rowOff>168480</xdr:rowOff>
    </xdr:to>
    <xdr:sp macro="" textlink="">
      <xdr:nvSpPr>
        <xdr:cNvPr id="2566" name="CustomShape 1">
          <a:extLst>
            <a:ext uri="{FF2B5EF4-FFF2-40B4-BE49-F238E27FC236}">
              <a16:creationId xmlns:a16="http://schemas.microsoft.com/office/drawing/2014/main" id="{00000000-0008-0000-0700-0000060A0000}"/>
            </a:ext>
          </a:extLst>
        </xdr:cNvPr>
        <xdr:cNvSpPr/>
      </xdr:nvSpPr>
      <xdr:spPr>
        <a:xfrm>
          <a:off x="14336280" y="1004508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44,001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63</xdr:row>
      <xdr:rowOff>57960</xdr:rowOff>
    </xdr:from>
    <xdr:to>
      <xdr:col>89</xdr:col>
      <xdr:colOff>177480</xdr:colOff>
      <xdr:row>65</xdr:row>
      <xdr:rowOff>31320</xdr:rowOff>
    </xdr:to>
    <xdr:sp macro="" textlink="">
      <xdr:nvSpPr>
        <xdr:cNvPr id="2567" name="CustomShape 1">
          <a:extLst>
            <a:ext uri="{FF2B5EF4-FFF2-40B4-BE49-F238E27FC236}">
              <a16:creationId xmlns:a16="http://schemas.microsoft.com/office/drawing/2014/main" id="{00000000-0008-0000-0700-0000070A0000}"/>
            </a:ext>
          </a:extLst>
        </xdr:cNvPr>
        <xdr:cNvSpPr/>
      </xdr:nvSpPr>
      <xdr:spPr>
        <a:xfrm>
          <a:off x="14303160" y="10859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災害復旧費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65</xdr:row>
      <xdr:rowOff>57240</xdr:rowOff>
    </xdr:from>
    <xdr:to>
      <xdr:col>73</xdr:col>
      <xdr:colOff>219240</xdr:colOff>
      <xdr:row>66</xdr:row>
      <xdr:rowOff>140040</xdr:rowOff>
    </xdr:to>
    <xdr:sp macro="" textlink="">
      <xdr:nvSpPr>
        <xdr:cNvPr id="2568" name="CustomShape 1">
          <a:extLst>
            <a:ext uri="{FF2B5EF4-FFF2-40B4-BE49-F238E27FC236}">
              <a16:creationId xmlns:a16="http://schemas.microsoft.com/office/drawing/2014/main" id="{00000000-0008-0000-0700-0000080A0000}"/>
            </a:ext>
          </a:extLst>
        </xdr:cNvPr>
        <xdr:cNvSpPr/>
      </xdr:nvSpPr>
      <xdr:spPr>
        <a:xfrm>
          <a:off x="14459400" y="11201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66</xdr:row>
      <xdr:rowOff>89640</xdr:rowOff>
    </xdr:from>
    <xdr:to>
      <xdr:col>73</xdr:col>
      <xdr:colOff>219240</xdr:colOff>
      <xdr:row>67</xdr:row>
      <xdr:rowOff>171720</xdr:rowOff>
    </xdr:to>
    <xdr:sp macro="" textlink="">
      <xdr:nvSpPr>
        <xdr:cNvPr id="2569" name="CustomShape 1">
          <a:extLst>
            <a:ext uri="{FF2B5EF4-FFF2-40B4-BE49-F238E27FC236}">
              <a16:creationId xmlns:a16="http://schemas.microsoft.com/office/drawing/2014/main" id="{00000000-0008-0000-0700-0000090A0000}"/>
            </a:ext>
          </a:extLst>
        </xdr:cNvPr>
        <xdr:cNvSpPr/>
      </xdr:nvSpPr>
      <xdr:spPr>
        <a:xfrm>
          <a:off x="14459400" y="11405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14/63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65</xdr:row>
      <xdr:rowOff>57240</xdr:rowOff>
    </xdr:from>
    <xdr:to>
      <xdr:col>79</xdr:col>
      <xdr:colOff>63720</xdr:colOff>
      <xdr:row>66</xdr:row>
      <xdr:rowOff>140040</xdr:rowOff>
    </xdr:to>
    <xdr:sp macro="" textlink="">
      <xdr:nvSpPr>
        <xdr:cNvPr id="2570" name="CustomShape 1">
          <a:extLst>
            <a:ext uri="{FF2B5EF4-FFF2-40B4-BE49-F238E27FC236}">
              <a16:creationId xmlns:a16="http://schemas.microsoft.com/office/drawing/2014/main" id="{00000000-0008-0000-0700-00000A0A0000}"/>
            </a:ext>
          </a:extLst>
        </xdr:cNvPr>
        <xdr:cNvSpPr/>
      </xdr:nvSpPr>
      <xdr:spPr>
        <a:xfrm>
          <a:off x="15617520" y="11201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66</xdr:row>
      <xdr:rowOff>89640</xdr:rowOff>
    </xdr:from>
    <xdr:to>
      <xdr:col>79</xdr:col>
      <xdr:colOff>63720</xdr:colOff>
      <xdr:row>67</xdr:row>
      <xdr:rowOff>171720</xdr:rowOff>
    </xdr:to>
    <xdr:sp macro="" textlink="">
      <xdr:nvSpPr>
        <xdr:cNvPr id="2571" name="CustomShape 1">
          <a:extLst>
            <a:ext uri="{FF2B5EF4-FFF2-40B4-BE49-F238E27FC236}">
              <a16:creationId xmlns:a16="http://schemas.microsoft.com/office/drawing/2014/main" id="{00000000-0008-0000-0700-00000B0A0000}"/>
            </a:ext>
          </a:extLst>
        </xdr:cNvPr>
        <xdr:cNvSpPr/>
      </xdr:nvSpPr>
      <xdr:spPr>
        <a:xfrm>
          <a:off x="15617520" y="11405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3,779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65</xdr:row>
      <xdr:rowOff>57240</xdr:rowOff>
    </xdr:from>
    <xdr:to>
      <xdr:col>85</xdr:col>
      <xdr:colOff>63000</xdr:colOff>
      <xdr:row>66</xdr:row>
      <xdr:rowOff>140040</xdr:rowOff>
    </xdr:to>
    <xdr:sp macro="" textlink="">
      <xdr:nvSpPr>
        <xdr:cNvPr id="2572" name="CustomShape 1">
          <a:extLst>
            <a:ext uri="{FF2B5EF4-FFF2-40B4-BE49-F238E27FC236}">
              <a16:creationId xmlns:a16="http://schemas.microsoft.com/office/drawing/2014/main" id="{00000000-0008-0000-0700-00000C0A0000}"/>
            </a:ext>
          </a:extLst>
        </xdr:cNvPr>
        <xdr:cNvSpPr/>
      </xdr:nvSpPr>
      <xdr:spPr>
        <a:xfrm>
          <a:off x="16932600" y="11201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66</xdr:row>
      <xdr:rowOff>89640</xdr:rowOff>
    </xdr:from>
    <xdr:to>
      <xdr:col>85</xdr:col>
      <xdr:colOff>63000</xdr:colOff>
      <xdr:row>67</xdr:row>
      <xdr:rowOff>171720</xdr:rowOff>
    </xdr:to>
    <xdr:sp macro="" textlink="">
      <xdr:nvSpPr>
        <xdr:cNvPr id="2573" name="CustomShape 1">
          <a:extLst>
            <a:ext uri="{FF2B5EF4-FFF2-40B4-BE49-F238E27FC236}">
              <a16:creationId xmlns:a16="http://schemas.microsoft.com/office/drawing/2014/main" id="{00000000-0008-0000-0700-00000D0A0000}"/>
            </a:ext>
          </a:extLst>
        </xdr:cNvPr>
        <xdr:cNvSpPr/>
      </xdr:nvSpPr>
      <xdr:spPr>
        <a:xfrm>
          <a:off x="16932600" y="11405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5,198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macro="" textlink="">
      <xdr:nvSpPr>
        <xdr:cNvPr id="2574" name="CustomShape 1">
          <a:extLst>
            <a:ext uri="{FF2B5EF4-FFF2-40B4-BE49-F238E27FC236}">
              <a16:creationId xmlns:a16="http://schemas.microsoft.com/office/drawing/2014/main" id="{00000000-0008-0000-0700-00000E0A0000}"/>
            </a:ext>
          </a:extLst>
        </xdr:cNvPr>
        <xdr:cNvSpPr/>
      </xdr:nvSpPr>
      <xdr:spPr>
        <a:xfrm>
          <a:off x="14303160" y="11684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64</xdr:col>
      <xdr:colOff>216720</xdr:colOff>
      <xdr:row>67</xdr:row>
      <xdr:rowOff>7200</xdr:rowOff>
    </xdr:from>
    <xdr:to>
      <xdr:col>66</xdr:col>
      <xdr:colOff>185760</xdr:colOff>
      <xdr:row>68</xdr:row>
      <xdr:rowOff>43560</xdr:rowOff>
    </xdr:to>
    <xdr:sp macro="" textlink="">
      <xdr:nvSpPr>
        <xdr:cNvPr id="2575" name="CustomShape 1">
          <a:extLst>
            <a:ext uri="{FF2B5EF4-FFF2-40B4-BE49-F238E27FC236}">
              <a16:creationId xmlns:a16="http://schemas.microsoft.com/office/drawing/2014/main" id="{00000000-0008-0000-0700-00000F0A0000}"/>
            </a:ext>
          </a:extLst>
        </xdr:cNvPr>
        <xdr:cNvSpPr/>
      </xdr:nvSpPr>
      <xdr:spPr>
        <a:xfrm>
          <a:off x="14237280" y="11494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81</xdr:row>
      <xdr:rowOff>82440</xdr:rowOff>
    </xdr:from>
    <xdr:to>
      <xdr:col>89</xdr:col>
      <xdr:colOff>177480</xdr:colOff>
      <xdr:row>81</xdr:row>
      <xdr:rowOff>82440</xdr:rowOff>
    </xdr:to>
    <xdr:sp macro="" textlink="">
      <xdr:nvSpPr>
        <xdr:cNvPr id="2576" name="Line 1">
          <a:extLst>
            <a:ext uri="{FF2B5EF4-FFF2-40B4-BE49-F238E27FC236}">
              <a16:creationId xmlns:a16="http://schemas.microsoft.com/office/drawing/2014/main" id="{00000000-0008-0000-0700-0000100A0000}"/>
            </a:ext>
          </a:extLst>
        </xdr:cNvPr>
        <xdr:cNvSpPr/>
      </xdr:nvSpPr>
      <xdr:spPr>
        <a:xfrm>
          <a:off x="14303160" y="13969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63360</xdr:colOff>
      <xdr:row>78</xdr:row>
      <xdr:rowOff>140040</xdr:rowOff>
    </xdr:from>
    <xdr:to>
      <xdr:col>89</xdr:col>
      <xdr:colOff>177480</xdr:colOff>
      <xdr:row>78</xdr:row>
      <xdr:rowOff>140040</xdr:rowOff>
    </xdr:to>
    <xdr:sp macro="" textlink="">
      <xdr:nvSpPr>
        <xdr:cNvPr id="2577" name="Line 1">
          <a:extLst>
            <a:ext uri="{FF2B5EF4-FFF2-40B4-BE49-F238E27FC236}">
              <a16:creationId xmlns:a16="http://schemas.microsoft.com/office/drawing/2014/main" id="{00000000-0008-0000-0700-0000110A0000}"/>
            </a:ext>
          </a:extLst>
        </xdr:cNvPr>
        <xdr:cNvSpPr/>
      </xdr:nvSpPr>
      <xdr:spPr>
        <a:xfrm>
          <a:off x="14303160" y="135129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217800</xdr:colOff>
      <xdr:row>78</xdr:row>
      <xdr:rowOff>8280</xdr:rowOff>
    </xdr:from>
    <xdr:to>
      <xdr:col>65</xdr:col>
      <xdr:colOff>40320</xdr:colOff>
      <xdr:row>79</xdr:row>
      <xdr:rowOff>75600</xdr:rowOff>
    </xdr:to>
    <xdr:sp macro="" textlink="">
      <xdr:nvSpPr>
        <xdr:cNvPr id="2578" name="CustomShape 1">
          <a:extLst>
            <a:ext uri="{FF2B5EF4-FFF2-40B4-BE49-F238E27FC236}">
              <a16:creationId xmlns:a16="http://schemas.microsoft.com/office/drawing/2014/main" id="{00000000-0008-0000-0700-0000120A0000}"/>
            </a:ext>
          </a:extLst>
        </xdr:cNvPr>
        <xdr:cNvSpPr/>
      </xdr:nvSpPr>
      <xdr:spPr>
        <a:xfrm>
          <a:off x="14019480" y="1338120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76</xdr:row>
      <xdr:rowOff>25200</xdr:rowOff>
    </xdr:from>
    <xdr:to>
      <xdr:col>89</xdr:col>
      <xdr:colOff>177480</xdr:colOff>
      <xdr:row>76</xdr:row>
      <xdr:rowOff>25200</xdr:rowOff>
    </xdr:to>
    <xdr:sp macro="" textlink="">
      <xdr:nvSpPr>
        <xdr:cNvPr id="2579" name="Line 1">
          <a:extLst>
            <a:ext uri="{FF2B5EF4-FFF2-40B4-BE49-F238E27FC236}">
              <a16:creationId xmlns:a16="http://schemas.microsoft.com/office/drawing/2014/main" id="{00000000-0008-0000-0700-0000130A0000}"/>
            </a:ext>
          </a:extLst>
        </xdr:cNvPr>
        <xdr:cNvSpPr/>
      </xdr:nvSpPr>
      <xdr:spPr>
        <a:xfrm>
          <a:off x="14303160" y="130554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75</xdr:row>
      <xdr:rowOff>65520</xdr:rowOff>
    </xdr:from>
    <xdr:to>
      <xdr:col>65</xdr:col>
      <xdr:colOff>24840</xdr:colOff>
      <xdr:row>76</xdr:row>
      <xdr:rowOff>131760</xdr:rowOff>
    </xdr:to>
    <xdr:sp macro="" textlink="">
      <xdr:nvSpPr>
        <xdr:cNvPr id="2580" name="CustomShape 1">
          <a:extLst>
            <a:ext uri="{FF2B5EF4-FFF2-40B4-BE49-F238E27FC236}">
              <a16:creationId xmlns:a16="http://schemas.microsoft.com/office/drawing/2014/main" id="{00000000-0008-0000-0700-0000140A0000}"/>
            </a:ext>
          </a:extLst>
        </xdr:cNvPr>
        <xdr:cNvSpPr/>
      </xdr:nvSpPr>
      <xdr:spPr>
        <a:xfrm>
          <a:off x="13640400" y="12924000"/>
          <a:ext cx="624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73</xdr:row>
      <xdr:rowOff>82440</xdr:rowOff>
    </xdr:from>
    <xdr:to>
      <xdr:col>89</xdr:col>
      <xdr:colOff>177480</xdr:colOff>
      <xdr:row>73</xdr:row>
      <xdr:rowOff>82440</xdr:rowOff>
    </xdr:to>
    <xdr:sp macro="" textlink="">
      <xdr:nvSpPr>
        <xdr:cNvPr id="2581" name="Line 1">
          <a:extLst>
            <a:ext uri="{FF2B5EF4-FFF2-40B4-BE49-F238E27FC236}">
              <a16:creationId xmlns:a16="http://schemas.microsoft.com/office/drawing/2014/main" id="{00000000-0008-0000-0700-0000150A0000}"/>
            </a:ext>
          </a:extLst>
        </xdr:cNvPr>
        <xdr:cNvSpPr/>
      </xdr:nvSpPr>
      <xdr:spPr>
        <a:xfrm>
          <a:off x="14303160" y="125982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72</xdr:row>
      <xdr:rowOff>121680</xdr:rowOff>
    </xdr:from>
    <xdr:to>
      <xdr:col>65</xdr:col>
      <xdr:colOff>24840</xdr:colOff>
      <xdr:row>74</xdr:row>
      <xdr:rowOff>17640</xdr:rowOff>
    </xdr:to>
    <xdr:sp macro="" textlink="">
      <xdr:nvSpPr>
        <xdr:cNvPr id="2582" name="CustomShape 1">
          <a:extLst>
            <a:ext uri="{FF2B5EF4-FFF2-40B4-BE49-F238E27FC236}">
              <a16:creationId xmlns:a16="http://schemas.microsoft.com/office/drawing/2014/main" id="{00000000-0008-0000-0700-0000160A0000}"/>
            </a:ext>
          </a:extLst>
        </xdr:cNvPr>
        <xdr:cNvSpPr/>
      </xdr:nvSpPr>
      <xdr:spPr>
        <a:xfrm>
          <a:off x="13640400" y="1246608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40,000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70</xdr:row>
      <xdr:rowOff>140040</xdr:rowOff>
    </xdr:from>
    <xdr:to>
      <xdr:col>89</xdr:col>
      <xdr:colOff>177480</xdr:colOff>
      <xdr:row>70</xdr:row>
      <xdr:rowOff>140040</xdr:rowOff>
    </xdr:to>
    <xdr:sp macro="" textlink="">
      <xdr:nvSpPr>
        <xdr:cNvPr id="2583" name="Line 1">
          <a:extLst>
            <a:ext uri="{FF2B5EF4-FFF2-40B4-BE49-F238E27FC236}">
              <a16:creationId xmlns:a16="http://schemas.microsoft.com/office/drawing/2014/main" id="{00000000-0008-0000-0700-0000170A0000}"/>
            </a:ext>
          </a:extLst>
        </xdr:cNvPr>
        <xdr:cNvSpPr/>
      </xdr:nvSpPr>
      <xdr:spPr>
        <a:xfrm>
          <a:off x="14303160" y="121413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70</xdr:row>
      <xdr:rowOff>8280</xdr:rowOff>
    </xdr:from>
    <xdr:to>
      <xdr:col>65</xdr:col>
      <xdr:colOff>24840</xdr:colOff>
      <xdr:row>71</xdr:row>
      <xdr:rowOff>75600</xdr:rowOff>
    </xdr:to>
    <xdr:sp macro="" textlink="">
      <xdr:nvSpPr>
        <xdr:cNvPr id="2584" name="CustomShape 1">
          <a:extLst>
            <a:ext uri="{FF2B5EF4-FFF2-40B4-BE49-F238E27FC236}">
              <a16:creationId xmlns:a16="http://schemas.microsoft.com/office/drawing/2014/main" id="{00000000-0008-0000-0700-0000180A0000}"/>
            </a:ext>
          </a:extLst>
        </xdr:cNvPr>
        <xdr:cNvSpPr/>
      </xdr:nvSpPr>
      <xdr:spPr>
        <a:xfrm>
          <a:off x="13640400" y="1200960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25200</xdr:rowOff>
    </xdr:from>
    <xdr:to>
      <xdr:col>89</xdr:col>
      <xdr:colOff>177480</xdr:colOff>
      <xdr:row>68</xdr:row>
      <xdr:rowOff>25200</xdr:rowOff>
    </xdr:to>
    <xdr:sp macro="" textlink="">
      <xdr:nvSpPr>
        <xdr:cNvPr id="2585" name="Line 1">
          <a:extLst>
            <a:ext uri="{FF2B5EF4-FFF2-40B4-BE49-F238E27FC236}">
              <a16:creationId xmlns:a16="http://schemas.microsoft.com/office/drawing/2014/main" id="{00000000-0008-0000-0700-0000190A0000}"/>
            </a:ext>
          </a:extLst>
        </xdr:cNvPr>
        <xdr:cNvSpPr/>
      </xdr:nvSpPr>
      <xdr:spPr>
        <a:xfrm>
          <a:off x="14303160" y="11683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67</xdr:row>
      <xdr:rowOff>65520</xdr:rowOff>
    </xdr:from>
    <xdr:to>
      <xdr:col>65</xdr:col>
      <xdr:colOff>24840</xdr:colOff>
      <xdr:row>68</xdr:row>
      <xdr:rowOff>131760</xdr:rowOff>
    </xdr:to>
    <xdr:sp macro="" textlink="">
      <xdr:nvSpPr>
        <xdr:cNvPr id="2586" name="CustomShape 1">
          <a:extLst>
            <a:ext uri="{FF2B5EF4-FFF2-40B4-BE49-F238E27FC236}">
              <a16:creationId xmlns:a16="http://schemas.microsoft.com/office/drawing/2014/main" id="{00000000-0008-0000-0700-00001A0A0000}"/>
            </a:ext>
          </a:extLst>
        </xdr:cNvPr>
        <xdr:cNvSpPr/>
      </xdr:nvSpPr>
      <xdr:spPr>
        <a:xfrm>
          <a:off x="13640400" y="11552400"/>
          <a:ext cx="624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80,000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68</xdr:row>
      <xdr:rowOff>25560</xdr:rowOff>
    </xdr:from>
    <xdr:to>
      <xdr:col>89</xdr:col>
      <xdr:colOff>177480</xdr:colOff>
      <xdr:row>81</xdr:row>
      <xdr:rowOff>82440</xdr:rowOff>
    </xdr:to>
    <xdr:sp macro="" textlink="">
      <xdr:nvSpPr>
        <xdr:cNvPr id="2587" name="CustomShape 1">
          <a:extLst>
            <a:ext uri="{FF2B5EF4-FFF2-40B4-BE49-F238E27FC236}">
              <a16:creationId xmlns:a16="http://schemas.microsoft.com/office/drawing/2014/main" id="{00000000-0008-0000-0700-00001B0A0000}"/>
            </a:ext>
          </a:extLst>
        </xdr:cNvPr>
        <xdr:cNvSpPr/>
      </xdr:nvSpPr>
      <xdr:spPr>
        <a:xfrm>
          <a:off x="14303160" y="11684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124920</xdr:colOff>
      <xdr:row>71</xdr:row>
      <xdr:rowOff>162000</xdr:rowOff>
    </xdr:from>
    <xdr:to>
      <xdr:col>85</xdr:col>
      <xdr:colOff>126360</xdr:colOff>
      <xdr:row>78</xdr:row>
      <xdr:rowOff>140040</xdr:rowOff>
    </xdr:to>
    <xdr:sp macro="" textlink="">
      <xdr:nvSpPr>
        <xdr:cNvPr id="2588" name="Line 1">
          <a:extLst>
            <a:ext uri="{FF2B5EF4-FFF2-40B4-BE49-F238E27FC236}">
              <a16:creationId xmlns:a16="http://schemas.microsoft.com/office/drawing/2014/main" id="{00000000-0008-0000-0700-00001C0A0000}"/>
            </a:ext>
          </a:extLst>
        </xdr:cNvPr>
        <xdr:cNvSpPr/>
      </xdr:nvSpPr>
      <xdr:spPr>
        <a:xfrm flipV="1">
          <a:off x="18746280" y="12334680"/>
          <a:ext cx="1440" cy="117828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168120</xdr:colOff>
      <xdr:row>78</xdr:row>
      <xdr:rowOff>154440</xdr:rowOff>
    </xdr:from>
    <xdr:to>
      <xdr:col>86</xdr:col>
      <xdr:colOff>218160</xdr:colOff>
      <xdr:row>80</xdr:row>
      <xdr:rowOff>49320</xdr:rowOff>
    </xdr:to>
    <xdr:sp macro="" textlink="">
      <xdr:nvSpPr>
        <xdr:cNvPr id="2589" name="CustomShape 1">
          <a:extLst>
            <a:ext uri="{FF2B5EF4-FFF2-40B4-BE49-F238E27FC236}">
              <a16:creationId xmlns:a16="http://schemas.microsoft.com/office/drawing/2014/main" id="{00000000-0008-0000-0700-00001D0A0000}"/>
            </a:ext>
          </a:extLst>
        </xdr:cNvPr>
        <xdr:cNvSpPr/>
      </xdr:nvSpPr>
      <xdr:spPr>
        <a:xfrm>
          <a:off x="18789480" y="1352736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78</xdr:row>
      <xdr:rowOff>140040</xdr:rowOff>
    </xdr:from>
    <xdr:to>
      <xdr:col>86</xdr:col>
      <xdr:colOff>25560</xdr:colOff>
      <xdr:row>78</xdr:row>
      <xdr:rowOff>140040</xdr:rowOff>
    </xdr:to>
    <xdr:sp macro="" textlink="">
      <xdr:nvSpPr>
        <xdr:cNvPr id="2590" name="Line 1">
          <a:extLst>
            <a:ext uri="{FF2B5EF4-FFF2-40B4-BE49-F238E27FC236}">
              <a16:creationId xmlns:a16="http://schemas.microsoft.com/office/drawing/2014/main" id="{00000000-0008-0000-0700-00001E0A0000}"/>
            </a:ext>
          </a:extLst>
        </xdr:cNvPr>
        <xdr:cNvSpPr/>
      </xdr:nvSpPr>
      <xdr:spPr>
        <a:xfrm>
          <a:off x="18659160" y="135129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70</xdr:row>
      <xdr:rowOff>119520</xdr:rowOff>
    </xdr:from>
    <xdr:to>
      <xdr:col>88</xdr:col>
      <xdr:colOff>123840</xdr:colOff>
      <xdr:row>72</xdr:row>
      <xdr:rowOff>14400</xdr:rowOff>
    </xdr:to>
    <xdr:sp macro="" textlink="">
      <xdr:nvSpPr>
        <xdr:cNvPr id="2591" name="CustomShape 1">
          <a:extLst>
            <a:ext uri="{FF2B5EF4-FFF2-40B4-BE49-F238E27FC236}">
              <a16:creationId xmlns:a16="http://schemas.microsoft.com/office/drawing/2014/main" id="{00000000-0008-0000-0700-00001F0A0000}"/>
            </a:ext>
          </a:extLst>
        </xdr:cNvPr>
        <xdr:cNvSpPr/>
      </xdr:nvSpPr>
      <xdr:spPr>
        <a:xfrm>
          <a:off x="18731160" y="1212084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51,527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71</xdr:row>
      <xdr:rowOff>162000</xdr:rowOff>
    </xdr:from>
    <xdr:to>
      <xdr:col>86</xdr:col>
      <xdr:colOff>25560</xdr:colOff>
      <xdr:row>71</xdr:row>
      <xdr:rowOff>162000</xdr:rowOff>
    </xdr:to>
    <xdr:sp macro="" textlink="">
      <xdr:nvSpPr>
        <xdr:cNvPr id="2592" name="Line 1">
          <a:extLst>
            <a:ext uri="{FF2B5EF4-FFF2-40B4-BE49-F238E27FC236}">
              <a16:creationId xmlns:a16="http://schemas.microsoft.com/office/drawing/2014/main" id="{00000000-0008-0000-0700-0000200A0000}"/>
            </a:ext>
          </a:extLst>
        </xdr:cNvPr>
        <xdr:cNvSpPr/>
      </xdr:nvSpPr>
      <xdr:spPr>
        <a:xfrm>
          <a:off x="18659160" y="1233468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51120</xdr:colOff>
      <xdr:row>78</xdr:row>
      <xdr:rowOff>16920</xdr:rowOff>
    </xdr:from>
    <xdr:to>
      <xdr:col>85</xdr:col>
      <xdr:colOff>126720</xdr:colOff>
      <xdr:row>78</xdr:row>
      <xdr:rowOff>33480</xdr:rowOff>
    </xdr:to>
    <xdr:sp macro="" textlink="">
      <xdr:nvSpPr>
        <xdr:cNvPr id="2593" name="Line 1">
          <a:extLst>
            <a:ext uri="{FF2B5EF4-FFF2-40B4-BE49-F238E27FC236}">
              <a16:creationId xmlns:a16="http://schemas.microsoft.com/office/drawing/2014/main" id="{00000000-0008-0000-0700-0000210A0000}"/>
            </a:ext>
          </a:extLst>
        </xdr:cNvPr>
        <xdr:cNvSpPr/>
      </xdr:nvSpPr>
      <xdr:spPr>
        <a:xfrm flipV="1">
          <a:off x="17795880" y="13389840"/>
          <a:ext cx="952200" cy="165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121680</xdr:colOff>
      <xdr:row>77</xdr:row>
      <xdr:rowOff>128880</xdr:rowOff>
    </xdr:from>
    <xdr:to>
      <xdr:col>88</xdr:col>
      <xdr:colOff>47160</xdr:colOff>
      <xdr:row>79</xdr:row>
      <xdr:rowOff>24840</xdr:rowOff>
    </xdr:to>
    <xdr:sp macro="" textlink="">
      <xdr:nvSpPr>
        <xdr:cNvPr id="2594" name="CustomShape 1">
          <a:extLst>
            <a:ext uri="{FF2B5EF4-FFF2-40B4-BE49-F238E27FC236}">
              <a16:creationId xmlns:a16="http://schemas.microsoft.com/office/drawing/2014/main" id="{00000000-0008-0000-0700-0000220A0000}"/>
            </a:ext>
          </a:extLst>
        </xdr:cNvPr>
        <xdr:cNvSpPr/>
      </xdr:nvSpPr>
      <xdr:spPr>
        <a:xfrm>
          <a:off x="18743040" y="1333044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5,249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77</xdr:row>
      <xdr:rowOff>140400</xdr:rowOff>
    </xdr:from>
    <xdr:to>
      <xdr:col>85</xdr:col>
      <xdr:colOff>177480</xdr:colOff>
      <xdr:row>78</xdr:row>
      <xdr:rowOff>70920</xdr:rowOff>
    </xdr:to>
    <xdr:sp macro="" textlink="">
      <xdr:nvSpPr>
        <xdr:cNvPr id="2595" name="CustomShape 1">
          <a:extLst>
            <a:ext uri="{FF2B5EF4-FFF2-40B4-BE49-F238E27FC236}">
              <a16:creationId xmlns:a16="http://schemas.microsoft.com/office/drawing/2014/main" id="{00000000-0008-0000-0700-0000230A0000}"/>
            </a:ext>
          </a:extLst>
        </xdr:cNvPr>
        <xdr:cNvSpPr/>
      </xdr:nvSpPr>
      <xdr:spPr>
        <a:xfrm>
          <a:off x="18697680" y="1334196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114120</xdr:colOff>
      <xdr:row>78</xdr:row>
      <xdr:rowOff>28440</xdr:rowOff>
    </xdr:from>
    <xdr:to>
      <xdr:col>81</xdr:col>
      <xdr:colOff>51120</xdr:colOff>
      <xdr:row>78</xdr:row>
      <xdr:rowOff>33480</xdr:rowOff>
    </xdr:to>
    <xdr:sp macro="" textlink="">
      <xdr:nvSpPr>
        <xdr:cNvPr id="2596" name="Line 1">
          <a:extLst>
            <a:ext uri="{FF2B5EF4-FFF2-40B4-BE49-F238E27FC236}">
              <a16:creationId xmlns:a16="http://schemas.microsoft.com/office/drawing/2014/main" id="{00000000-0008-0000-0700-0000240A0000}"/>
            </a:ext>
          </a:extLst>
        </xdr:cNvPr>
        <xdr:cNvSpPr/>
      </xdr:nvSpPr>
      <xdr:spPr>
        <a:xfrm>
          <a:off x="16763760" y="13401360"/>
          <a:ext cx="1032120" cy="50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720</xdr:colOff>
      <xdr:row>77</xdr:row>
      <xdr:rowOff>110880</xdr:rowOff>
    </xdr:from>
    <xdr:to>
      <xdr:col>81</xdr:col>
      <xdr:colOff>101880</xdr:colOff>
      <xdr:row>78</xdr:row>
      <xdr:rowOff>41400</xdr:rowOff>
    </xdr:to>
    <xdr:sp macro="" textlink="">
      <xdr:nvSpPr>
        <xdr:cNvPr id="2597" name="CustomShape 1">
          <a:extLst>
            <a:ext uri="{FF2B5EF4-FFF2-40B4-BE49-F238E27FC236}">
              <a16:creationId xmlns:a16="http://schemas.microsoft.com/office/drawing/2014/main" id="{00000000-0008-0000-0700-0000250A0000}"/>
            </a:ext>
          </a:extLst>
        </xdr:cNvPr>
        <xdr:cNvSpPr/>
      </xdr:nvSpPr>
      <xdr:spPr>
        <a:xfrm>
          <a:off x="17745480" y="1331244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170280</xdr:colOff>
      <xdr:row>76</xdr:row>
      <xdr:rowOff>67680</xdr:rowOff>
    </xdr:from>
    <xdr:to>
      <xdr:col>82</xdr:col>
      <xdr:colOff>94680</xdr:colOff>
      <xdr:row>77</xdr:row>
      <xdr:rowOff>135000</xdr:rowOff>
    </xdr:to>
    <xdr:sp macro="" textlink="">
      <xdr:nvSpPr>
        <xdr:cNvPr id="2598" name="CustomShape 1">
          <a:extLst>
            <a:ext uri="{FF2B5EF4-FFF2-40B4-BE49-F238E27FC236}">
              <a16:creationId xmlns:a16="http://schemas.microsoft.com/office/drawing/2014/main" id="{00000000-0008-0000-0700-0000260A0000}"/>
            </a:ext>
          </a:extLst>
        </xdr:cNvPr>
        <xdr:cNvSpPr/>
      </xdr:nvSpPr>
      <xdr:spPr>
        <a:xfrm>
          <a:off x="17476920" y="1309788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6,536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177480</xdr:colOff>
      <xdr:row>78</xdr:row>
      <xdr:rowOff>28440</xdr:rowOff>
    </xdr:from>
    <xdr:to>
      <xdr:col>76</xdr:col>
      <xdr:colOff>114120</xdr:colOff>
      <xdr:row>78</xdr:row>
      <xdr:rowOff>56520</xdr:rowOff>
    </xdr:to>
    <xdr:sp macro="" textlink="">
      <xdr:nvSpPr>
        <xdr:cNvPr id="2599" name="Line 1">
          <a:extLst>
            <a:ext uri="{FF2B5EF4-FFF2-40B4-BE49-F238E27FC236}">
              <a16:creationId xmlns:a16="http://schemas.microsoft.com/office/drawing/2014/main" id="{00000000-0008-0000-0700-0000270A0000}"/>
            </a:ext>
          </a:extLst>
        </xdr:cNvPr>
        <xdr:cNvSpPr/>
      </xdr:nvSpPr>
      <xdr:spPr>
        <a:xfrm flipV="1">
          <a:off x="15731640" y="13401360"/>
          <a:ext cx="1032120" cy="280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63360</xdr:colOff>
      <xdr:row>77</xdr:row>
      <xdr:rowOff>153000</xdr:rowOff>
    </xdr:from>
    <xdr:to>
      <xdr:col>76</xdr:col>
      <xdr:colOff>164520</xdr:colOff>
      <xdr:row>78</xdr:row>
      <xdr:rowOff>83520</xdr:rowOff>
    </xdr:to>
    <xdr:sp macro="" textlink="">
      <xdr:nvSpPr>
        <xdr:cNvPr id="2600" name="CustomShape 1">
          <a:extLst>
            <a:ext uri="{FF2B5EF4-FFF2-40B4-BE49-F238E27FC236}">
              <a16:creationId xmlns:a16="http://schemas.microsoft.com/office/drawing/2014/main" id="{00000000-0008-0000-0700-0000280A0000}"/>
            </a:ext>
          </a:extLst>
        </xdr:cNvPr>
        <xdr:cNvSpPr/>
      </xdr:nvSpPr>
      <xdr:spPr>
        <a:xfrm>
          <a:off x="16713000" y="13354560"/>
          <a:ext cx="101160" cy="10188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14400</xdr:colOff>
      <xdr:row>78</xdr:row>
      <xdr:rowOff>85320</xdr:rowOff>
    </xdr:from>
    <xdr:to>
      <xdr:col>77</xdr:col>
      <xdr:colOff>158040</xdr:colOff>
      <xdr:row>79</xdr:row>
      <xdr:rowOff>152640</xdr:rowOff>
    </xdr:to>
    <xdr:sp macro="" textlink="">
      <xdr:nvSpPr>
        <xdr:cNvPr id="2601" name="CustomShape 1">
          <a:extLst>
            <a:ext uri="{FF2B5EF4-FFF2-40B4-BE49-F238E27FC236}">
              <a16:creationId xmlns:a16="http://schemas.microsoft.com/office/drawing/2014/main" id="{00000000-0008-0000-0700-0000290A0000}"/>
            </a:ext>
          </a:extLst>
        </xdr:cNvPr>
        <xdr:cNvSpPr/>
      </xdr:nvSpPr>
      <xdr:spPr>
        <a:xfrm>
          <a:off x="16444800" y="1345824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4,692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50760</xdr:colOff>
      <xdr:row>78</xdr:row>
      <xdr:rowOff>50400</xdr:rowOff>
    </xdr:from>
    <xdr:to>
      <xdr:col>71</xdr:col>
      <xdr:colOff>177480</xdr:colOff>
      <xdr:row>78</xdr:row>
      <xdr:rowOff>56520</xdr:rowOff>
    </xdr:to>
    <xdr:sp macro="" textlink="">
      <xdr:nvSpPr>
        <xdr:cNvPr id="2602" name="Line 1">
          <a:extLst>
            <a:ext uri="{FF2B5EF4-FFF2-40B4-BE49-F238E27FC236}">
              <a16:creationId xmlns:a16="http://schemas.microsoft.com/office/drawing/2014/main" id="{00000000-0008-0000-0700-00002A0A0000}"/>
            </a:ext>
          </a:extLst>
        </xdr:cNvPr>
        <xdr:cNvSpPr/>
      </xdr:nvSpPr>
      <xdr:spPr>
        <a:xfrm>
          <a:off x="14728680" y="13423320"/>
          <a:ext cx="1002960" cy="612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127080</xdr:colOff>
      <xdr:row>78</xdr:row>
      <xdr:rowOff>54360</xdr:rowOff>
    </xdr:from>
    <xdr:to>
      <xdr:col>72</xdr:col>
      <xdr:colOff>37800</xdr:colOff>
      <xdr:row>78</xdr:row>
      <xdr:rowOff>155520</xdr:rowOff>
    </xdr:to>
    <xdr:sp macro="" textlink="">
      <xdr:nvSpPr>
        <xdr:cNvPr id="2603" name="CustomShape 1">
          <a:extLst>
            <a:ext uri="{FF2B5EF4-FFF2-40B4-BE49-F238E27FC236}">
              <a16:creationId xmlns:a16="http://schemas.microsoft.com/office/drawing/2014/main" id="{00000000-0008-0000-0700-00002B0A0000}"/>
            </a:ext>
          </a:extLst>
        </xdr:cNvPr>
        <xdr:cNvSpPr/>
      </xdr:nvSpPr>
      <xdr:spPr>
        <a:xfrm>
          <a:off x="15681240" y="13427280"/>
          <a:ext cx="1299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78120</xdr:colOff>
      <xdr:row>78</xdr:row>
      <xdr:rowOff>157320</xdr:rowOff>
    </xdr:from>
    <xdr:to>
      <xdr:col>73</xdr:col>
      <xdr:colOff>2520</xdr:colOff>
      <xdr:row>80</xdr:row>
      <xdr:rowOff>52200</xdr:rowOff>
    </xdr:to>
    <xdr:sp macro="" textlink="">
      <xdr:nvSpPr>
        <xdr:cNvPr id="2604" name="CustomShape 1">
          <a:extLst>
            <a:ext uri="{FF2B5EF4-FFF2-40B4-BE49-F238E27FC236}">
              <a16:creationId xmlns:a16="http://schemas.microsoft.com/office/drawing/2014/main" id="{00000000-0008-0000-0700-00002C0A0000}"/>
            </a:ext>
          </a:extLst>
        </xdr:cNvPr>
        <xdr:cNvSpPr/>
      </xdr:nvSpPr>
      <xdr:spPr>
        <a:xfrm>
          <a:off x="15413040" y="13530240"/>
          <a:ext cx="58176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1,540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78</xdr:row>
      <xdr:rowOff>14400</xdr:rowOff>
    </xdr:from>
    <xdr:to>
      <xdr:col>67</xdr:col>
      <xdr:colOff>101160</xdr:colOff>
      <xdr:row>78</xdr:row>
      <xdr:rowOff>115560</xdr:rowOff>
    </xdr:to>
    <xdr:sp macro="" textlink="">
      <xdr:nvSpPr>
        <xdr:cNvPr id="2605" name="CustomShape 1">
          <a:extLst>
            <a:ext uri="{FF2B5EF4-FFF2-40B4-BE49-F238E27FC236}">
              <a16:creationId xmlns:a16="http://schemas.microsoft.com/office/drawing/2014/main" id="{00000000-0008-0000-0700-00002D0A0000}"/>
            </a:ext>
          </a:extLst>
        </xdr:cNvPr>
        <xdr:cNvSpPr/>
      </xdr:nvSpPr>
      <xdr:spPr>
        <a:xfrm>
          <a:off x="14677920" y="133873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169200</xdr:colOff>
      <xdr:row>78</xdr:row>
      <xdr:rowOff>117000</xdr:rowOff>
    </xdr:from>
    <xdr:to>
      <xdr:col>68</xdr:col>
      <xdr:colOff>94680</xdr:colOff>
      <xdr:row>80</xdr:row>
      <xdr:rowOff>11880</xdr:rowOff>
    </xdr:to>
    <xdr:sp macro="" textlink="">
      <xdr:nvSpPr>
        <xdr:cNvPr id="2606" name="CustomShape 1">
          <a:extLst>
            <a:ext uri="{FF2B5EF4-FFF2-40B4-BE49-F238E27FC236}">
              <a16:creationId xmlns:a16="http://schemas.microsoft.com/office/drawing/2014/main" id="{00000000-0008-0000-0700-00002E0A0000}"/>
            </a:ext>
          </a:extLst>
        </xdr:cNvPr>
        <xdr:cNvSpPr/>
      </xdr:nvSpPr>
      <xdr:spPr>
        <a:xfrm>
          <a:off x="14409000" y="13489920"/>
          <a:ext cx="5824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3,292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127800</xdr:colOff>
      <xdr:row>81</xdr:row>
      <xdr:rowOff>90000</xdr:rowOff>
    </xdr:from>
    <xdr:to>
      <xdr:col>88</xdr:col>
      <xdr:colOff>13320</xdr:colOff>
      <xdr:row>82</xdr:row>
      <xdr:rowOff>157320</xdr:rowOff>
    </xdr:to>
    <xdr:sp macro="" textlink="">
      <xdr:nvSpPr>
        <xdr:cNvPr id="2607" name="CustomShape 1">
          <a:extLst>
            <a:ext uri="{FF2B5EF4-FFF2-40B4-BE49-F238E27FC236}">
              <a16:creationId xmlns:a16="http://schemas.microsoft.com/office/drawing/2014/main" id="{00000000-0008-0000-0700-00002F0A0000}"/>
            </a:ext>
          </a:extLst>
        </xdr:cNvPr>
        <xdr:cNvSpPr/>
      </xdr:nvSpPr>
      <xdr:spPr>
        <a:xfrm>
          <a:off x="18529920" y="13977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50760</xdr:colOff>
      <xdr:row>81</xdr:row>
      <xdr:rowOff>90000</xdr:rowOff>
    </xdr:from>
    <xdr:to>
      <xdr:col>83</xdr:col>
      <xdr:colOff>156240</xdr:colOff>
      <xdr:row>82</xdr:row>
      <xdr:rowOff>157320</xdr:rowOff>
    </xdr:to>
    <xdr:sp macro="" textlink="">
      <xdr:nvSpPr>
        <xdr:cNvPr id="2608" name="CustomShape 1">
          <a:extLst>
            <a:ext uri="{FF2B5EF4-FFF2-40B4-BE49-F238E27FC236}">
              <a16:creationId xmlns:a16="http://schemas.microsoft.com/office/drawing/2014/main" id="{00000000-0008-0000-0700-0000300A0000}"/>
            </a:ext>
          </a:extLst>
        </xdr:cNvPr>
        <xdr:cNvSpPr/>
      </xdr:nvSpPr>
      <xdr:spPr>
        <a:xfrm>
          <a:off x="17576640" y="13977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115200</xdr:colOff>
      <xdr:row>81</xdr:row>
      <xdr:rowOff>90000</xdr:rowOff>
    </xdr:from>
    <xdr:to>
      <xdr:col>78</xdr:col>
      <xdr:colOff>218880</xdr:colOff>
      <xdr:row>82</xdr:row>
      <xdr:rowOff>157320</xdr:rowOff>
    </xdr:to>
    <xdr:sp macro="" textlink="">
      <xdr:nvSpPr>
        <xdr:cNvPr id="2609" name="CustomShape 1">
          <a:extLst>
            <a:ext uri="{FF2B5EF4-FFF2-40B4-BE49-F238E27FC236}">
              <a16:creationId xmlns:a16="http://schemas.microsoft.com/office/drawing/2014/main" id="{00000000-0008-0000-0700-0000310A0000}"/>
            </a:ext>
          </a:extLst>
        </xdr:cNvPr>
        <xdr:cNvSpPr/>
      </xdr:nvSpPr>
      <xdr:spPr>
        <a:xfrm>
          <a:off x="1654560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178560</xdr:colOff>
      <xdr:row>81</xdr:row>
      <xdr:rowOff>90000</xdr:rowOff>
    </xdr:from>
    <xdr:to>
      <xdr:col>74</xdr:col>
      <xdr:colOff>63000</xdr:colOff>
      <xdr:row>82</xdr:row>
      <xdr:rowOff>157320</xdr:rowOff>
    </xdr:to>
    <xdr:sp macro="" textlink="">
      <xdr:nvSpPr>
        <xdr:cNvPr id="2610" name="CustomShape 1">
          <a:extLst>
            <a:ext uri="{FF2B5EF4-FFF2-40B4-BE49-F238E27FC236}">
              <a16:creationId xmlns:a16="http://schemas.microsoft.com/office/drawing/2014/main" id="{00000000-0008-0000-0700-0000320A0000}"/>
            </a:ext>
          </a:extLst>
        </xdr:cNvPr>
        <xdr:cNvSpPr/>
      </xdr:nvSpPr>
      <xdr:spPr>
        <a:xfrm>
          <a:off x="1551348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51480</xdr:colOff>
      <xdr:row>81</xdr:row>
      <xdr:rowOff>90000</xdr:rowOff>
    </xdr:from>
    <xdr:to>
      <xdr:col>69</xdr:col>
      <xdr:colOff>155160</xdr:colOff>
      <xdr:row>82</xdr:row>
      <xdr:rowOff>157320</xdr:rowOff>
    </xdr:to>
    <xdr:sp macro="" textlink="">
      <xdr:nvSpPr>
        <xdr:cNvPr id="2611" name="CustomShape 1">
          <a:extLst>
            <a:ext uri="{FF2B5EF4-FFF2-40B4-BE49-F238E27FC236}">
              <a16:creationId xmlns:a16="http://schemas.microsoft.com/office/drawing/2014/main" id="{00000000-0008-0000-0700-0000330A0000}"/>
            </a:ext>
          </a:extLst>
        </xdr:cNvPr>
        <xdr:cNvSpPr/>
      </xdr:nvSpPr>
      <xdr:spPr>
        <a:xfrm>
          <a:off x="14510160" y="13977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77</xdr:row>
      <xdr:rowOff>137160</xdr:rowOff>
    </xdr:from>
    <xdr:to>
      <xdr:col>85</xdr:col>
      <xdr:colOff>177480</xdr:colOff>
      <xdr:row>78</xdr:row>
      <xdr:rowOff>67680</xdr:rowOff>
    </xdr:to>
    <xdr:sp macro="" textlink="">
      <xdr:nvSpPr>
        <xdr:cNvPr id="2612" name="CustomShape 1">
          <a:extLst>
            <a:ext uri="{FF2B5EF4-FFF2-40B4-BE49-F238E27FC236}">
              <a16:creationId xmlns:a16="http://schemas.microsoft.com/office/drawing/2014/main" id="{00000000-0008-0000-0700-0000340A0000}"/>
            </a:ext>
          </a:extLst>
        </xdr:cNvPr>
        <xdr:cNvSpPr/>
      </xdr:nvSpPr>
      <xdr:spPr>
        <a:xfrm>
          <a:off x="18697680" y="1333872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121680</xdr:colOff>
      <xdr:row>76</xdr:row>
      <xdr:rowOff>106560</xdr:rowOff>
    </xdr:from>
    <xdr:to>
      <xdr:col>88</xdr:col>
      <xdr:colOff>47160</xdr:colOff>
      <xdr:row>78</xdr:row>
      <xdr:rowOff>2520</xdr:rowOff>
    </xdr:to>
    <xdr:sp macro="" textlink="">
      <xdr:nvSpPr>
        <xdr:cNvPr id="2613" name="CustomShape 1">
          <a:extLst>
            <a:ext uri="{FF2B5EF4-FFF2-40B4-BE49-F238E27FC236}">
              <a16:creationId xmlns:a16="http://schemas.microsoft.com/office/drawing/2014/main" id="{00000000-0008-0000-0700-0000350A0000}"/>
            </a:ext>
          </a:extLst>
        </xdr:cNvPr>
        <xdr:cNvSpPr/>
      </xdr:nvSpPr>
      <xdr:spPr>
        <a:xfrm>
          <a:off x="18743040" y="1313676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5,385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720</xdr:colOff>
      <xdr:row>77</xdr:row>
      <xdr:rowOff>154080</xdr:rowOff>
    </xdr:from>
    <xdr:to>
      <xdr:col>81</xdr:col>
      <xdr:colOff>101880</xdr:colOff>
      <xdr:row>78</xdr:row>
      <xdr:rowOff>84600</xdr:rowOff>
    </xdr:to>
    <xdr:sp macro="" textlink="">
      <xdr:nvSpPr>
        <xdr:cNvPr id="2614" name="CustomShape 1">
          <a:extLst>
            <a:ext uri="{FF2B5EF4-FFF2-40B4-BE49-F238E27FC236}">
              <a16:creationId xmlns:a16="http://schemas.microsoft.com/office/drawing/2014/main" id="{00000000-0008-0000-0700-0000360A0000}"/>
            </a:ext>
          </a:extLst>
        </xdr:cNvPr>
        <xdr:cNvSpPr/>
      </xdr:nvSpPr>
      <xdr:spPr>
        <a:xfrm>
          <a:off x="17745480" y="1335564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170280</xdr:colOff>
      <xdr:row>78</xdr:row>
      <xdr:rowOff>86040</xdr:rowOff>
    </xdr:from>
    <xdr:to>
      <xdr:col>82</xdr:col>
      <xdr:colOff>94680</xdr:colOff>
      <xdr:row>79</xdr:row>
      <xdr:rowOff>153360</xdr:rowOff>
    </xdr:to>
    <xdr:sp macro="" textlink="">
      <xdr:nvSpPr>
        <xdr:cNvPr id="2615" name="CustomShape 1">
          <a:extLst>
            <a:ext uri="{FF2B5EF4-FFF2-40B4-BE49-F238E27FC236}">
              <a16:creationId xmlns:a16="http://schemas.microsoft.com/office/drawing/2014/main" id="{00000000-0008-0000-0700-0000370A0000}"/>
            </a:ext>
          </a:extLst>
        </xdr:cNvPr>
        <xdr:cNvSpPr/>
      </xdr:nvSpPr>
      <xdr:spPr>
        <a:xfrm>
          <a:off x="17476920" y="1345896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4,649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63360</xdr:colOff>
      <xdr:row>77</xdr:row>
      <xdr:rowOff>148680</xdr:rowOff>
    </xdr:from>
    <xdr:to>
      <xdr:col>76</xdr:col>
      <xdr:colOff>164520</xdr:colOff>
      <xdr:row>78</xdr:row>
      <xdr:rowOff>79200</xdr:rowOff>
    </xdr:to>
    <xdr:sp macro="" textlink="">
      <xdr:nvSpPr>
        <xdr:cNvPr id="2616" name="CustomShape 1">
          <a:extLst>
            <a:ext uri="{FF2B5EF4-FFF2-40B4-BE49-F238E27FC236}">
              <a16:creationId xmlns:a16="http://schemas.microsoft.com/office/drawing/2014/main" id="{00000000-0008-0000-0700-0000380A0000}"/>
            </a:ext>
          </a:extLst>
        </xdr:cNvPr>
        <xdr:cNvSpPr/>
      </xdr:nvSpPr>
      <xdr:spPr>
        <a:xfrm>
          <a:off x="16713000" y="1335024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75</xdr:col>
      <xdr:colOff>14400</xdr:colOff>
      <xdr:row>76</xdr:row>
      <xdr:rowOff>105480</xdr:rowOff>
    </xdr:from>
    <xdr:to>
      <xdr:col>77</xdr:col>
      <xdr:colOff>158040</xdr:colOff>
      <xdr:row>78</xdr:row>
      <xdr:rowOff>1440</xdr:rowOff>
    </xdr:to>
    <xdr:sp macro="" textlink="">
      <xdr:nvSpPr>
        <xdr:cNvPr id="2617" name="CustomShape 1">
          <a:extLst>
            <a:ext uri="{FF2B5EF4-FFF2-40B4-BE49-F238E27FC236}">
              <a16:creationId xmlns:a16="http://schemas.microsoft.com/office/drawing/2014/main" id="{00000000-0008-0000-0700-0000390A0000}"/>
            </a:ext>
          </a:extLst>
        </xdr:cNvPr>
        <xdr:cNvSpPr/>
      </xdr:nvSpPr>
      <xdr:spPr>
        <a:xfrm>
          <a:off x="16444800" y="1313568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4,880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127080</xdr:colOff>
      <xdr:row>78</xdr:row>
      <xdr:rowOff>6120</xdr:rowOff>
    </xdr:from>
    <xdr:to>
      <xdr:col>72</xdr:col>
      <xdr:colOff>37800</xdr:colOff>
      <xdr:row>78</xdr:row>
      <xdr:rowOff>107280</xdr:rowOff>
    </xdr:to>
    <xdr:sp macro="" textlink="">
      <xdr:nvSpPr>
        <xdr:cNvPr id="2618" name="CustomShape 1">
          <a:extLst>
            <a:ext uri="{FF2B5EF4-FFF2-40B4-BE49-F238E27FC236}">
              <a16:creationId xmlns:a16="http://schemas.microsoft.com/office/drawing/2014/main" id="{00000000-0008-0000-0700-00003A0A0000}"/>
            </a:ext>
          </a:extLst>
        </xdr:cNvPr>
        <xdr:cNvSpPr/>
      </xdr:nvSpPr>
      <xdr:spPr>
        <a:xfrm>
          <a:off x="15681240" y="13379040"/>
          <a:ext cx="1299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78120</xdr:colOff>
      <xdr:row>76</xdr:row>
      <xdr:rowOff>133560</xdr:rowOff>
    </xdr:from>
    <xdr:to>
      <xdr:col>73</xdr:col>
      <xdr:colOff>2520</xdr:colOff>
      <xdr:row>78</xdr:row>
      <xdr:rowOff>29520</xdr:rowOff>
    </xdr:to>
    <xdr:sp macro="" textlink="">
      <xdr:nvSpPr>
        <xdr:cNvPr id="2619" name="CustomShape 1">
          <a:extLst>
            <a:ext uri="{FF2B5EF4-FFF2-40B4-BE49-F238E27FC236}">
              <a16:creationId xmlns:a16="http://schemas.microsoft.com/office/drawing/2014/main" id="{00000000-0008-0000-0700-00003B0A0000}"/>
            </a:ext>
          </a:extLst>
        </xdr:cNvPr>
        <xdr:cNvSpPr/>
      </xdr:nvSpPr>
      <xdr:spPr>
        <a:xfrm>
          <a:off x="15413040" y="1316376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3,648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77</xdr:row>
      <xdr:rowOff>170640</xdr:rowOff>
    </xdr:from>
    <xdr:to>
      <xdr:col>67</xdr:col>
      <xdr:colOff>101160</xdr:colOff>
      <xdr:row>78</xdr:row>
      <xdr:rowOff>101160</xdr:rowOff>
    </xdr:to>
    <xdr:sp macro="" textlink="">
      <xdr:nvSpPr>
        <xdr:cNvPr id="2620" name="CustomShape 1">
          <a:extLst>
            <a:ext uri="{FF2B5EF4-FFF2-40B4-BE49-F238E27FC236}">
              <a16:creationId xmlns:a16="http://schemas.microsoft.com/office/drawing/2014/main" id="{00000000-0008-0000-0700-00003C0A0000}"/>
            </a:ext>
          </a:extLst>
        </xdr:cNvPr>
        <xdr:cNvSpPr/>
      </xdr:nvSpPr>
      <xdr:spPr>
        <a:xfrm>
          <a:off x="14677920" y="1337220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169200</xdr:colOff>
      <xdr:row>76</xdr:row>
      <xdr:rowOff>127440</xdr:rowOff>
    </xdr:from>
    <xdr:to>
      <xdr:col>68</xdr:col>
      <xdr:colOff>94680</xdr:colOff>
      <xdr:row>78</xdr:row>
      <xdr:rowOff>23400</xdr:rowOff>
    </xdr:to>
    <xdr:sp macro="" textlink="">
      <xdr:nvSpPr>
        <xdr:cNvPr id="2621" name="CustomShape 1">
          <a:extLst>
            <a:ext uri="{FF2B5EF4-FFF2-40B4-BE49-F238E27FC236}">
              <a16:creationId xmlns:a16="http://schemas.microsoft.com/office/drawing/2014/main" id="{00000000-0008-0000-0700-00003D0A0000}"/>
            </a:ext>
          </a:extLst>
        </xdr:cNvPr>
        <xdr:cNvSpPr/>
      </xdr:nvSpPr>
      <xdr:spPr>
        <a:xfrm>
          <a:off x="14409000" y="13157640"/>
          <a:ext cx="5824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3,921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83</xdr:row>
      <xdr:rowOff>57960</xdr:rowOff>
    </xdr:from>
    <xdr:to>
      <xdr:col>89</xdr:col>
      <xdr:colOff>177480</xdr:colOff>
      <xdr:row>85</xdr:row>
      <xdr:rowOff>31320</xdr:rowOff>
    </xdr:to>
    <xdr:sp macro="" textlink="">
      <xdr:nvSpPr>
        <xdr:cNvPr id="2622" name="CustomShape 1">
          <a:extLst>
            <a:ext uri="{FF2B5EF4-FFF2-40B4-BE49-F238E27FC236}">
              <a16:creationId xmlns:a16="http://schemas.microsoft.com/office/drawing/2014/main" id="{00000000-0008-0000-0700-00003E0A0000}"/>
            </a:ext>
          </a:extLst>
        </xdr:cNvPr>
        <xdr:cNvSpPr/>
      </xdr:nvSpPr>
      <xdr:spPr>
        <a:xfrm>
          <a:off x="14303160" y="14288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公債費</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85</xdr:row>
      <xdr:rowOff>57240</xdr:rowOff>
    </xdr:from>
    <xdr:to>
      <xdr:col>73</xdr:col>
      <xdr:colOff>219240</xdr:colOff>
      <xdr:row>86</xdr:row>
      <xdr:rowOff>140040</xdr:rowOff>
    </xdr:to>
    <xdr:sp macro="" textlink="">
      <xdr:nvSpPr>
        <xdr:cNvPr id="2623" name="CustomShape 1">
          <a:extLst>
            <a:ext uri="{FF2B5EF4-FFF2-40B4-BE49-F238E27FC236}">
              <a16:creationId xmlns:a16="http://schemas.microsoft.com/office/drawing/2014/main" id="{00000000-0008-0000-0700-00003F0A0000}"/>
            </a:ext>
          </a:extLst>
        </xdr:cNvPr>
        <xdr:cNvSpPr/>
      </xdr:nvSpPr>
      <xdr:spPr>
        <a:xfrm>
          <a:off x="14459400" y="14630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720</xdr:colOff>
      <xdr:row>86</xdr:row>
      <xdr:rowOff>89640</xdr:rowOff>
    </xdr:from>
    <xdr:to>
      <xdr:col>73</xdr:col>
      <xdr:colOff>219240</xdr:colOff>
      <xdr:row>87</xdr:row>
      <xdr:rowOff>171720</xdr:rowOff>
    </xdr:to>
    <xdr:sp macro="" textlink="">
      <xdr:nvSpPr>
        <xdr:cNvPr id="2624" name="CustomShape 1">
          <a:extLst>
            <a:ext uri="{FF2B5EF4-FFF2-40B4-BE49-F238E27FC236}">
              <a16:creationId xmlns:a16="http://schemas.microsoft.com/office/drawing/2014/main" id="{00000000-0008-0000-0700-0000400A0000}"/>
            </a:ext>
          </a:extLst>
        </xdr:cNvPr>
        <xdr:cNvSpPr/>
      </xdr:nvSpPr>
      <xdr:spPr>
        <a:xfrm>
          <a:off x="14459400" y="14834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54/63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85</xdr:row>
      <xdr:rowOff>57240</xdr:rowOff>
    </xdr:from>
    <xdr:to>
      <xdr:col>79</xdr:col>
      <xdr:colOff>63720</xdr:colOff>
      <xdr:row>86</xdr:row>
      <xdr:rowOff>140040</xdr:rowOff>
    </xdr:to>
    <xdr:sp macro="" textlink="">
      <xdr:nvSpPr>
        <xdr:cNvPr id="2625" name="CustomShape 1">
          <a:extLst>
            <a:ext uri="{FF2B5EF4-FFF2-40B4-BE49-F238E27FC236}">
              <a16:creationId xmlns:a16="http://schemas.microsoft.com/office/drawing/2014/main" id="{00000000-0008-0000-0700-0000410A0000}"/>
            </a:ext>
          </a:extLst>
        </xdr:cNvPr>
        <xdr:cNvSpPr/>
      </xdr:nvSpPr>
      <xdr:spPr>
        <a:xfrm>
          <a:off x="15617520" y="14630400"/>
          <a:ext cx="175284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63360</xdr:colOff>
      <xdr:row>86</xdr:row>
      <xdr:rowOff>89640</xdr:rowOff>
    </xdr:from>
    <xdr:to>
      <xdr:col>79</xdr:col>
      <xdr:colOff>63720</xdr:colOff>
      <xdr:row>87</xdr:row>
      <xdr:rowOff>171720</xdr:rowOff>
    </xdr:to>
    <xdr:sp macro="" textlink="">
      <xdr:nvSpPr>
        <xdr:cNvPr id="2626" name="CustomShape 1">
          <a:extLst>
            <a:ext uri="{FF2B5EF4-FFF2-40B4-BE49-F238E27FC236}">
              <a16:creationId xmlns:a16="http://schemas.microsoft.com/office/drawing/2014/main" id="{00000000-0008-0000-0700-0000420A0000}"/>
            </a:ext>
          </a:extLst>
        </xdr:cNvPr>
        <xdr:cNvSpPr/>
      </xdr:nvSpPr>
      <xdr:spPr>
        <a:xfrm>
          <a:off x="15617520" y="14834160"/>
          <a:ext cx="175284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42,337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85</xdr:row>
      <xdr:rowOff>57240</xdr:rowOff>
    </xdr:from>
    <xdr:to>
      <xdr:col>85</xdr:col>
      <xdr:colOff>63000</xdr:colOff>
      <xdr:row>86</xdr:row>
      <xdr:rowOff>140040</xdr:rowOff>
    </xdr:to>
    <xdr:sp macro="" textlink="">
      <xdr:nvSpPr>
        <xdr:cNvPr id="2627" name="CustomShape 1">
          <a:extLst>
            <a:ext uri="{FF2B5EF4-FFF2-40B4-BE49-F238E27FC236}">
              <a16:creationId xmlns:a16="http://schemas.microsoft.com/office/drawing/2014/main" id="{00000000-0008-0000-0700-0000430A0000}"/>
            </a:ext>
          </a:extLst>
        </xdr:cNvPr>
        <xdr:cNvSpPr/>
      </xdr:nvSpPr>
      <xdr:spPr>
        <a:xfrm>
          <a:off x="16932600" y="14630400"/>
          <a:ext cx="175176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77</xdr:col>
      <xdr:colOff>64080</xdr:colOff>
      <xdr:row>86</xdr:row>
      <xdr:rowOff>89640</xdr:rowOff>
    </xdr:from>
    <xdr:to>
      <xdr:col>85</xdr:col>
      <xdr:colOff>63000</xdr:colOff>
      <xdr:row>87</xdr:row>
      <xdr:rowOff>171720</xdr:rowOff>
    </xdr:to>
    <xdr:sp macro="" textlink="">
      <xdr:nvSpPr>
        <xdr:cNvPr id="2628" name="CustomShape 1">
          <a:extLst>
            <a:ext uri="{FF2B5EF4-FFF2-40B4-BE49-F238E27FC236}">
              <a16:creationId xmlns:a16="http://schemas.microsoft.com/office/drawing/2014/main" id="{00000000-0008-0000-0700-0000440A0000}"/>
            </a:ext>
          </a:extLst>
        </xdr:cNvPr>
        <xdr:cNvSpPr/>
      </xdr:nvSpPr>
      <xdr:spPr>
        <a:xfrm>
          <a:off x="16932600" y="14834160"/>
          <a:ext cx="17517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52,312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macro="" textlink="">
      <xdr:nvSpPr>
        <xdr:cNvPr id="2629" name="CustomShape 1">
          <a:extLst>
            <a:ext uri="{FF2B5EF4-FFF2-40B4-BE49-F238E27FC236}">
              <a16:creationId xmlns:a16="http://schemas.microsoft.com/office/drawing/2014/main" id="{00000000-0008-0000-0700-0000450A0000}"/>
            </a:ext>
          </a:extLst>
        </xdr:cNvPr>
        <xdr:cNvSpPr/>
      </xdr:nvSpPr>
      <xdr:spPr>
        <a:xfrm>
          <a:off x="14303160" y="15113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64</xdr:col>
      <xdr:colOff>216720</xdr:colOff>
      <xdr:row>87</xdr:row>
      <xdr:rowOff>7200</xdr:rowOff>
    </xdr:from>
    <xdr:to>
      <xdr:col>66</xdr:col>
      <xdr:colOff>185760</xdr:colOff>
      <xdr:row>88</xdr:row>
      <xdr:rowOff>43560</xdr:rowOff>
    </xdr:to>
    <xdr:sp macro="" textlink="">
      <xdr:nvSpPr>
        <xdr:cNvPr id="2630" name="CustomShape 1">
          <a:extLst>
            <a:ext uri="{FF2B5EF4-FFF2-40B4-BE49-F238E27FC236}">
              <a16:creationId xmlns:a16="http://schemas.microsoft.com/office/drawing/2014/main" id="{00000000-0008-0000-0700-0000460A0000}"/>
            </a:ext>
          </a:extLst>
        </xdr:cNvPr>
        <xdr:cNvSpPr/>
      </xdr:nvSpPr>
      <xdr:spPr>
        <a:xfrm>
          <a:off x="14237280" y="14923080"/>
          <a:ext cx="40716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101</xdr:row>
      <xdr:rowOff>82440</xdr:rowOff>
    </xdr:from>
    <xdr:to>
      <xdr:col>89</xdr:col>
      <xdr:colOff>177480</xdr:colOff>
      <xdr:row>101</xdr:row>
      <xdr:rowOff>82440</xdr:rowOff>
    </xdr:to>
    <xdr:sp macro="" textlink="">
      <xdr:nvSpPr>
        <xdr:cNvPr id="2631" name="Line 1">
          <a:extLst>
            <a:ext uri="{FF2B5EF4-FFF2-40B4-BE49-F238E27FC236}">
              <a16:creationId xmlns:a16="http://schemas.microsoft.com/office/drawing/2014/main" id="{00000000-0008-0000-0700-0000470A0000}"/>
            </a:ext>
          </a:extLst>
        </xdr:cNvPr>
        <xdr:cNvSpPr/>
      </xdr:nvSpPr>
      <xdr:spPr>
        <a:xfrm>
          <a:off x="14303160" y="17398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63360</xdr:colOff>
      <xdr:row>99</xdr:row>
      <xdr:rowOff>44640</xdr:rowOff>
    </xdr:from>
    <xdr:to>
      <xdr:col>89</xdr:col>
      <xdr:colOff>177480</xdr:colOff>
      <xdr:row>99</xdr:row>
      <xdr:rowOff>44640</xdr:rowOff>
    </xdr:to>
    <xdr:sp macro="" textlink="">
      <xdr:nvSpPr>
        <xdr:cNvPr id="2632" name="Line 1">
          <a:extLst>
            <a:ext uri="{FF2B5EF4-FFF2-40B4-BE49-F238E27FC236}">
              <a16:creationId xmlns:a16="http://schemas.microsoft.com/office/drawing/2014/main" id="{00000000-0008-0000-0700-0000480A0000}"/>
            </a:ext>
          </a:extLst>
        </xdr:cNvPr>
        <xdr:cNvSpPr/>
      </xdr:nvSpPr>
      <xdr:spPr>
        <a:xfrm>
          <a:off x="14303160" y="17017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63</xdr:col>
      <xdr:colOff>217800</xdr:colOff>
      <xdr:row>98</xdr:row>
      <xdr:rowOff>84600</xdr:rowOff>
    </xdr:from>
    <xdr:to>
      <xdr:col>65</xdr:col>
      <xdr:colOff>40320</xdr:colOff>
      <xdr:row>99</xdr:row>
      <xdr:rowOff>151920</xdr:rowOff>
    </xdr:to>
    <xdr:sp macro="" textlink="">
      <xdr:nvSpPr>
        <xdr:cNvPr id="2633" name="CustomShape 1">
          <a:extLst>
            <a:ext uri="{FF2B5EF4-FFF2-40B4-BE49-F238E27FC236}">
              <a16:creationId xmlns:a16="http://schemas.microsoft.com/office/drawing/2014/main" id="{00000000-0008-0000-0700-0000490A0000}"/>
            </a:ext>
          </a:extLst>
        </xdr:cNvPr>
        <xdr:cNvSpPr/>
      </xdr:nvSpPr>
      <xdr:spPr>
        <a:xfrm>
          <a:off x="14019480" y="1688652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97</xdr:row>
      <xdr:rowOff>6120</xdr:rowOff>
    </xdr:from>
    <xdr:to>
      <xdr:col>89</xdr:col>
      <xdr:colOff>177480</xdr:colOff>
      <xdr:row>97</xdr:row>
      <xdr:rowOff>6120</xdr:rowOff>
    </xdr:to>
    <xdr:sp macro="" textlink="">
      <xdr:nvSpPr>
        <xdr:cNvPr id="2634" name="Line 1">
          <a:extLst>
            <a:ext uri="{FF2B5EF4-FFF2-40B4-BE49-F238E27FC236}">
              <a16:creationId xmlns:a16="http://schemas.microsoft.com/office/drawing/2014/main" id="{00000000-0008-0000-0700-00004A0A0000}"/>
            </a:ext>
          </a:extLst>
        </xdr:cNvPr>
        <xdr:cNvSpPr/>
      </xdr:nvSpPr>
      <xdr:spPr>
        <a:xfrm>
          <a:off x="14303160" y="166366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62</xdr:col>
      <xdr:colOff>57960</xdr:colOff>
      <xdr:row>96</xdr:row>
      <xdr:rowOff>45720</xdr:rowOff>
    </xdr:from>
    <xdr:to>
      <xdr:col>65</xdr:col>
      <xdr:colOff>24840</xdr:colOff>
      <xdr:row>97</xdr:row>
      <xdr:rowOff>113040</xdr:rowOff>
    </xdr:to>
    <xdr:sp macro="" textlink="">
      <xdr:nvSpPr>
        <xdr:cNvPr id="2635" name="CustomShape 1">
          <a:extLst>
            <a:ext uri="{FF2B5EF4-FFF2-40B4-BE49-F238E27FC236}">
              <a16:creationId xmlns:a16="http://schemas.microsoft.com/office/drawing/2014/main" id="{00000000-0008-0000-0700-00004B0A0000}"/>
            </a:ext>
          </a:extLst>
        </xdr:cNvPr>
        <xdr:cNvSpPr/>
      </xdr:nvSpPr>
      <xdr:spPr>
        <a:xfrm>
          <a:off x="13640400" y="16504920"/>
          <a:ext cx="624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94</xdr:row>
      <xdr:rowOff>140040</xdr:rowOff>
    </xdr:from>
    <xdr:to>
      <xdr:col>89</xdr:col>
      <xdr:colOff>177480</xdr:colOff>
      <xdr:row>94</xdr:row>
      <xdr:rowOff>140040</xdr:rowOff>
    </xdr:to>
    <xdr:sp macro="" textlink="">
      <xdr:nvSpPr>
        <xdr:cNvPr id="2636" name="Line 1">
          <a:extLst>
            <a:ext uri="{FF2B5EF4-FFF2-40B4-BE49-F238E27FC236}">
              <a16:creationId xmlns:a16="http://schemas.microsoft.com/office/drawing/2014/main" id="{00000000-0008-0000-0700-00004C0A0000}"/>
            </a:ext>
          </a:extLst>
        </xdr:cNvPr>
        <xdr:cNvSpPr/>
      </xdr:nvSpPr>
      <xdr:spPr>
        <a:xfrm>
          <a:off x="14303160" y="162561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94</xdr:row>
      <xdr:rowOff>8280</xdr:rowOff>
    </xdr:from>
    <xdr:to>
      <xdr:col>65</xdr:col>
      <xdr:colOff>32400</xdr:colOff>
      <xdr:row>95</xdr:row>
      <xdr:rowOff>75600</xdr:rowOff>
    </xdr:to>
    <xdr:sp macro="" textlink="">
      <xdr:nvSpPr>
        <xdr:cNvPr id="2637" name="CustomShape 1">
          <a:extLst>
            <a:ext uri="{FF2B5EF4-FFF2-40B4-BE49-F238E27FC236}">
              <a16:creationId xmlns:a16="http://schemas.microsoft.com/office/drawing/2014/main" id="{00000000-0008-0000-0700-00004D0A0000}"/>
            </a:ext>
          </a:extLst>
        </xdr:cNvPr>
        <xdr:cNvSpPr/>
      </xdr:nvSpPr>
      <xdr:spPr>
        <a:xfrm>
          <a:off x="13566960" y="1612440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92</xdr:row>
      <xdr:rowOff>101520</xdr:rowOff>
    </xdr:from>
    <xdr:to>
      <xdr:col>89</xdr:col>
      <xdr:colOff>177480</xdr:colOff>
      <xdr:row>92</xdr:row>
      <xdr:rowOff>101520</xdr:rowOff>
    </xdr:to>
    <xdr:sp macro="" textlink="">
      <xdr:nvSpPr>
        <xdr:cNvPr id="2638" name="Line 1">
          <a:extLst>
            <a:ext uri="{FF2B5EF4-FFF2-40B4-BE49-F238E27FC236}">
              <a16:creationId xmlns:a16="http://schemas.microsoft.com/office/drawing/2014/main" id="{00000000-0008-0000-0700-00004E0A0000}"/>
            </a:ext>
          </a:extLst>
        </xdr:cNvPr>
        <xdr:cNvSpPr/>
      </xdr:nvSpPr>
      <xdr:spPr>
        <a:xfrm>
          <a:off x="14303160" y="1587492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91</xdr:row>
      <xdr:rowOff>141480</xdr:rowOff>
    </xdr:from>
    <xdr:to>
      <xdr:col>65</xdr:col>
      <xdr:colOff>32400</xdr:colOff>
      <xdr:row>93</xdr:row>
      <xdr:rowOff>36360</xdr:rowOff>
    </xdr:to>
    <xdr:sp macro="" textlink="">
      <xdr:nvSpPr>
        <xdr:cNvPr id="2639" name="CustomShape 1">
          <a:extLst>
            <a:ext uri="{FF2B5EF4-FFF2-40B4-BE49-F238E27FC236}">
              <a16:creationId xmlns:a16="http://schemas.microsoft.com/office/drawing/2014/main" id="{00000000-0008-0000-0700-00004F0A0000}"/>
            </a:ext>
          </a:extLst>
        </xdr:cNvPr>
        <xdr:cNvSpPr/>
      </xdr:nvSpPr>
      <xdr:spPr>
        <a:xfrm>
          <a:off x="13566960" y="1574316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90</xdr:row>
      <xdr:rowOff>63720</xdr:rowOff>
    </xdr:from>
    <xdr:to>
      <xdr:col>89</xdr:col>
      <xdr:colOff>177480</xdr:colOff>
      <xdr:row>90</xdr:row>
      <xdr:rowOff>63720</xdr:rowOff>
    </xdr:to>
    <xdr:sp macro="" textlink="">
      <xdr:nvSpPr>
        <xdr:cNvPr id="2640" name="Line 1">
          <a:extLst>
            <a:ext uri="{FF2B5EF4-FFF2-40B4-BE49-F238E27FC236}">
              <a16:creationId xmlns:a16="http://schemas.microsoft.com/office/drawing/2014/main" id="{00000000-0008-0000-0700-0000500A0000}"/>
            </a:ext>
          </a:extLst>
        </xdr:cNvPr>
        <xdr:cNvSpPr/>
      </xdr:nvSpPr>
      <xdr:spPr>
        <a:xfrm>
          <a:off x="14303160" y="1549404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89</xdr:row>
      <xdr:rowOff>102960</xdr:rowOff>
    </xdr:from>
    <xdr:to>
      <xdr:col>65</xdr:col>
      <xdr:colOff>32400</xdr:colOff>
      <xdr:row>90</xdr:row>
      <xdr:rowOff>170280</xdr:rowOff>
    </xdr:to>
    <xdr:sp macro="" textlink="">
      <xdr:nvSpPr>
        <xdr:cNvPr id="2641" name="CustomShape 1">
          <a:extLst>
            <a:ext uri="{FF2B5EF4-FFF2-40B4-BE49-F238E27FC236}">
              <a16:creationId xmlns:a16="http://schemas.microsoft.com/office/drawing/2014/main" id="{00000000-0008-0000-0700-0000510A0000}"/>
            </a:ext>
          </a:extLst>
        </xdr:cNvPr>
        <xdr:cNvSpPr/>
      </xdr:nvSpPr>
      <xdr:spPr>
        <a:xfrm>
          <a:off x="13566960" y="15361920"/>
          <a:ext cx="7052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200,000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25200</xdr:rowOff>
    </xdr:from>
    <xdr:to>
      <xdr:col>89</xdr:col>
      <xdr:colOff>177480</xdr:colOff>
      <xdr:row>88</xdr:row>
      <xdr:rowOff>25200</xdr:rowOff>
    </xdr:to>
    <xdr:sp macro="" textlink="">
      <xdr:nvSpPr>
        <xdr:cNvPr id="2642" name="Line 1">
          <a:extLst>
            <a:ext uri="{FF2B5EF4-FFF2-40B4-BE49-F238E27FC236}">
              <a16:creationId xmlns:a16="http://schemas.microsoft.com/office/drawing/2014/main" id="{00000000-0008-0000-0700-0000520A0000}"/>
            </a:ext>
          </a:extLst>
        </xdr:cNvPr>
        <xdr:cNvSpPr/>
      </xdr:nvSpPr>
      <xdr:spPr>
        <a:xfrm>
          <a:off x="14303160" y="15112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61</xdr:col>
      <xdr:colOff>203400</xdr:colOff>
      <xdr:row>87</xdr:row>
      <xdr:rowOff>65520</xdr:rowOff>
    </xdr:from>
    <xdr:to>
      <xdr:col>65</xdr:col>
      <xdr:colOff>32400</xdr:colOff>
      <xdr:row>88</xdr:row>
      <xdr:rowOff>131760</xdr:rowOff>
    </xdr:to>
    <xdr:sp macro="" textlink="">
      <xdr:nvSpPr>
        <xdr:cNvPr id="2643" name="CustomShape 1">
          <a:extLst>
            <a:ext uri="{FF2B5EF4-FFF2-40B4-BE49-F238E27FC236}">
              <a16:creationId xmlns:a16="http://schemas.microsoft.com/office/drawing/2014/main" id="{00000000-0008-0000-0700-0000530A0000}"/>
            </a:ext>
          </a:extLst>
        </xdr:cNvPr>
        <xdr:cNvSpPr/>
      </xdr:nvSpPr>
      <xdr:spPr>
        <a:xfrm>
          <a:off x="13566960" y="14981400"/>
          <a:ext cx="7052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250,000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65</xdr:col>
      <xdr:colOff>63360</xdr:colOff>
      <xdr:row>88</xdr:row>
      <xdr:rowOff>25560</xdr:rowOff>
    </xdr:from>
    <xdr:to>
      <xdr:col>89</xdr:col>
      <xdr:colOff>177480</xdr:colOff>
      <xdr:row>101</xdr:row>
      <xdr:rowOff>82440</xdr:rowOff>
    </xdr:to>
    <xdr:sp macro="" textlink="">
      <xdr:nvSpPr>
        <xdr:cNvPr id="2644" name="CustomShape 1">
          <a:extLst>
            <a:ext uri="{FF2B5EF4-FFF2-40B4-BE49-F238E27FC236}">
              <a16:creationId xmlns:a16="http://schemas.microsoft.com/office/drawing/2014/main" id="{00000000-0008-0000-0700-0000540A0000}"/>
            </a:ext>
          </a:extLst>
        </xdr:cNvPr>
        <xdr:cNvSpPr/>
      </xdr:nvSpPr>
      <xdr:spPr>
        <a:xfrm>
          <a:off x="14303160" y="15113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124920</xdr:colOff>
      <xdr:row>91</xdr:row>
      <xdr:rowOff>120240</xdr:rowOff>
    </xdr:from>
    <xdr:to>
      <xdr:col>85</xdr:col>
      <xdr:colOff>126360</xdr:colOff>
      <xdr:row>99</xdr:row>
      <xdr:rowOff>15840</xdr:rowOff>
    </xdr:to>
    <xdr:sp macro="" textlink="">
      <xdr:nvSpPr>
        <xdr:cNvPr id="2645" name="Line 1">
          <a:extLst>
            <a:ext uri="{FF2B5EF4-FFF2-40B4-BE49-F238E27FC236}">
              <a16:creationId xmlns:a16="http://schemas.microsoft.com/office/drawing/2014/main" id="{00000000-0008-0000-0700-0000550A0000}"/>
            </a:ext>
          </a:extLst>
        </xdr:cNvPr>
        <xdr:cNvSpPr/>
      </xdr:nvSpPr>
      <xdr:spPr>
        <a:xfrm flipV="1">
          <a:off x="18746280" y="15721920"/>
          <a:ext cx="1440" cy="126720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121680</xdr:colOff>
      <xdr:row>99</xdr:row>
      <xdr:rowOff>30240</xdr:rowOff>
    </xdr:from>
    <xdr:to>
      <xdr:col>88</xdr:col>
      <xdr:colOff>47160</xdr:colOff>
      <xdr:row>100</xdr:row>
      <xdr:rowOff>96480</xdr:rowOff>
    </xdr:to>
    <xdr:sp macro="" textlink="">
      <xdr:nvSpPr>
        <xdr:cNvPr id="2646" name="CustomShape 1">
          <a:extLst>
            <a:ext uri="{FF2B5EF4-FFF2-40B4-BE49-F238E27FC236}">
              <a16:creationId xmlns:a16="http://schemas.microsoft.com/office/drawing/2014/main" id="{00000000-0008-0000-0700-0000560A0000}"/>
            </a:ext>
          </a:extLst>
        </xdr:cNvPr>
        <xdr:cNvSpPr/>
      </xdr:nvSpPr>
      <xdr:spPr>
        <a:xfrm>
          <a:off x="18743040" y="17003520"/>
          <a:ext cx="5824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3,780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99</xdr:row>
      <xdr:rowOff>15840</xdr:rowOff>
    </xdr:from>
    <xdr:to>
      <xdr:col>86</xdr:col>
      <xdr:colOff>25560</xdr:colOff>
      <xdr:row>99</xdr:row>
      <xdr:rowOff>15840</xdr:rowOff>
    </xdr:to>
    <xdr:sp macro="" textlink="">
      <xdr:nvSpPr>
        <xdr:cNvPr id="2647" name="Line 1">
          <a:extLst>
            <a:ext uri="{FF2B5EF4-FFF2-40B4-BE49-F238E27FC236}">
              <a16:creationId xmlns:a16="http://schemas.microsoft.com/office/drawing/2014/main" id="{00000000-0008-0000-0700-0000570A0000}"/>
            </a:ext>
          </a:extLst>
        </xdr:cNvPr>
        <xdr:cNvSpPr/>
      </xdr:nvSpPr>
      <xdr:spPr>
        <a:xfrm>
          <a:off x="18659160" y="169891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97920</xdr:colOff>
      <xdr:row>90</xdr:row>
      <xdr:rowOff>77400</xdr:rowOff>
    </xdr:from>
    <xdr:to>
      <xdr:col>88</xdr:col>
      <xdr:colOff>200520</xdr:colOff>
      <xdr:row>91</xdr:row>
      <xdr:rowOff>144720</xdr:rowOff>
    </xdr:to>
    <xdr:sp macro="" textlink="">
      <xdr:nvSpPr>
        <xdr:cNvPr id="2648" name="CustomShape 1">
          <a:extLst>
            <a:ext uri="{FF2B5EF4-FFF2-40B4-BE49-F238E27FC236}">
              <a16:creationId xmlns:a16="http://schemas.microsoft.com/office/drawing/2014/main" id="{00000000-0008-0000-0700-0000580A0000}"/>
            </a:ext>
          </a:extLst>
        </xdr:cNvPr>
        <xdr:cNvSpPr/>
      </xdr:nvSpPr>
      <xdr:spPr>
        <a:xfrm>
          <a:off x="18719280" y="15507720"/>
          <a:ext cx="759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170,086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37800</xdr:colOff>
      <xdr:row>91</xdr:row>
      <xdr:rowOff>120240</xdr:rowOff>
    </xdr:from>
    <xdr:to>
      <xdr:col>86</xdr:col>
      <xdr:colOff>25560</xdr:colOff>
      <xdr:row>91</xdr:row>
      <xdr:rowOff>120240</xdr:rowOff>
    </xdr:to>
    <xdr:sp macro="" textlink="">
      <xdr:nvSpPr>
        <xdr:cNvPr id="2649" name="Line 1">
          <a:extLst>
            <a:ext uri="{FF2B5EF4-FFF2-40B4-BE49-F238E27FC236}">
              <a16:creationId xmlns:a16="http://schemas.microsoft.com/office/drawing/2014/main" id="{00000000-0008-0000-0700-0000590A0000}"/>
            </a:ext>
          </a:extLst>
        </xdr:cNvPr>
        <xdr:cNvSpPr/>
      </xdr:nvSpPr>
      <xdr:spPr>
        <a:xfrm>
          <a:off x="18659160" y="1572192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51120</xdr:colOff>
      <xdr:row>97</xdr:row>
      <xdr:rowOff>147600</xdr:rowOff>
    </xdr:from>
    <xdr:to>
      <xdr:col>85</xdr:col>
      <xdr:colOff>126720</xdr:colOff>
      <xdr:row>97</xdr:row>
      <xdr:rowOff>151560</xdr:rowOff>
    </xdr:to>
    <xdr:sp macro="" textlink="">
      <xdr:nvSpPr>
        <xdr:cNvPr id="2650" name="Line 1">
          <a:extLst>
            <a:ext uri="{FF2B5EF4-FFF2-40B4-BE49-F238E27FC236}">
              <a16:creationId xmlns:a16="http://schemas.microsoft.com/office/drawing/2014/main" id="{00000000-0008-0000-0700-00005A0A0000}"/>
            </a:ext>
          </a:extLst>
        </xdr:cNvPr>
        <xdr:cNvSpPr/>
      </xdr:nvSpPr>
      <xdr:spPr>
        <a:xfrm flipV="1">
          <a:off x="17795880" y="16778160"/>
          <a:ext cx="952200" cy="396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95</xdr:row>
      <xdr:rowOff>100440</xdr:rowOff>
    </xdr:from>
    <xdr:to>
      <xdr:col>88</xdr:col>
      <xdr:colOff>123840</xdr:colOff>
      <xdr:row>96</xdr:row>
      <xdr:rowOff>166680</xdr:rowOff>
    </xdr:to>
    <xdr:sp macro="" textlink="">
      <xdr:nvSpPr>
        <xdr:cNvPr id="2651" name="CustomShape 1">
          <a:extLst>
            <a:ext uri="{FF2B5EF4-FFF2-40B4-BE49-F238E27FC236}">
              <a16:creationId xmlns:a16="http://schemas.microsoft.com/office/drawing/2014/main" id="{00000000-0008-0000-0700-00005B0A0000}"/>
            </a:ext>
          </a:extLst>
        </xdr:cNvPr>
        <xdr:cNvSpPr/>
      </xdr:nvSpPr>
      <xdr:spPr>
        <a:xfrm>
          <a:off x="18731160" y="1638792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57,899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96</xdr:row>
      <xdr:rowOff>66960</xdr:rowOff>
    </xdr:from>
    <xdr:to>
      <xdr:col>85</xdr:col>
      <xdr:colOff>177480</xdr:colOff>
      <xdr:row>96</xdr:row>
      <xdr:rowOff>168120</xdr:rowOff>
    </xdr:to>
    <xdr:sp macro="" textlink="">
      <xdr:nvSpPr>
        <xdr:cNvPr id="2652" name="CustomShape 1">
          <a:extLst>
            <a:ext uri="{FF2B5EF4-FFF2-40B4-BE49-F238E27FC236}">
              <a16:creationId xmlns:a16="http://schemas.microsoft.com/office/drawing/2014/main" id="{00000000-0008-0000-0700-00005C0A0000}"/>
            </a:ext>
          </a:extLst>
        </xdr:cNvPr>
        <xdr:cNvSpPr/>
      </xdr:nvSpPr>
      <xdr:spPr>
        <a:xfrm>
          <a:off x="18697680" y="165261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114120</xdr:colOff>
      <xdr:row>97</xdr:row>
      <xdr:rowOff>139680</xdr:rowOff>
    </xdr:from>
    <xdr:to>
      <xdr:col>81</xdr:col>
      <xdr:colOff>51120</xdr:colOff>
      <xdr:row>97</xdr:row>
      <xdr:rowOff>151560</xdr:rowOff>
    </xdr:to>
    <xdr:sp macro="" textlink="">
      <xdr:nvSpPr>
        <xdr:cNvPr id="2653" name="Line 1">
          <a:extLst>
            <a:ext uri="{FF2B5EF4-FFF2-40B4-BE49-F238E27FC236}">
              <a16:creationId xmlns:a16="http://schemas.microsoft.com/office/drawing/2014/main" id="{00000000-0008-0000-0700-00005D0A0000}"/>
            </a:ext>
          </a:extLst>
        </xdr:cNvPr>
        <xdr:cNvSpPr/>
      </xdr:nvSpPr>
      <xdr:spPr>
        <a:xfrm>
          <a:off x="16763760" y="16770240"/>
          <a:ext cx="1032120" cy="1188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81</xdr:col>
      <xdr:colOff>720</xdr:colOff>
      <xdr:row>96</xdr:row>
      <xdr:rowOff>96120</xdr:rowOff>
    </xdr:from>
    <xdr:to>
      <xdr:col>81</xdr:col>
      <xdr:colOff>101880</xdr:colOff>
      <xdr:row>97</xdr:row>
      <xdr:rowOff>25920</xdr:rowOff>
    </xdr:to>
    <xdr:sp macro="" textlink="">
      <xdr:nvSpPr>
        <xdr:cNvPr id="2654" name="CustomShape 1">
          <a:extLst>
            <a:ext uri="{FF2B5EF4-FFF2-40B4-BE49-F238E27FC236}">
              <a16:creationId xmlns:a16="http://schemas.microsoft.com/office/drawing/2014/main" id="{00000000-0008-0000-0700-00005E0A0000}"/>
            </a:ext>
          </a:extLst>
        </xdr:cNvPr>
        <xdr:cNvSpPr/>
      </xdr:nvSpPr>
      <xdr:spPr>
        <a:xfrm>
          <a:off x="17745480" y="165553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97200</xdr:colOff>
      <xdr:row>95</xdr:row>
      <xdr:rowOff>53640</xdr:rowOff>
    </xdr:from>
    <xdr:to>
      <xdr:col>82</xdr:col>
      <xdr:colOff>110160</xdr:colOff>
      <xdr:row>96</xdr:row>
      <xdr:rowOff>119880</xdr:rowOff>
    </xdr:to>
    <xdr:sp macro="" textlink="">
      <xdr:nvSpPr>
        <xdr:cNvPr id="2655" name="CustomShape 1">
          <a:extLst>
            <a:ext uri="{FF2B5EF4-FFF2-40B4-BE49-F238E27FC236}">
              <a16:creationId xmlns:a16="http://schemas.microsoft.com/office/drawing/2014/main" id="{00000000-0008-0000-0700-00005F0A0000}"/>
            </a:ext>
          </a:extLst>
        </xdr:cNvPr>
        <xdr:cNvSpPr/>
      </xdr:nvSpPr>
      <xdr:spPr>
        <a:xfrm>
          <a:off x="17403840" y="1634112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54,055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177480</xdr:colOff>
      <xdr:row>97</xdr:row>
      <xdr:rowOff>139680</xdr:rowOff>
    </xdr:from>
    <xdr:to>
      <xdr:col>76</xdr:col>
      <xdr:colOff>114120</xdr:colOff>
      <xdr:row>97</xdr:row>
      <xdr:rowOff>146520</xdr:rowOff>
    </xdr:to>
    <xdr:sp macro="" textlink="">
      <xdr:nvSpPr>
        <xdr:cNvPr id="2656" name="Line 1">
          <a:extLst>
            <a:ext uri="{FF2B5EF4-FFF2-40B4-BE49-F238E27FC236}">
              <a16:creationId xmlns:a16="http://schemas.microsoft.com/office/drawing/2014/main" id="{00000000-0008-0000-0700-0000600A0000}"/>
            </a:ext>
          </a:extLst>
        </xdr:cNvPr>
        <xdr:cNvSpPr/>
      </xdr:nvSpPr>
      <xdr:spPr>
        <a:xfrm flipV="1">
          <a:off x="15731640" y="16770240"/>
          <a:ext cx="1032120" cy="684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76</xdr:col>
      <xdr:colOff>63360</xdr:colOff>
      <xdr:row>96</xdr:row>
      <xdr:rowOff>109080</xdr:rowOff>
    </xdr:from>
    <xdr:to>
      <xdr:col>76</xdr:col>
      <xdr:colOff>164520</xdr:colOff>
      <xdr:row>97</xdr:row>
      <xdr:rowOff>38880</xdr:rowOff>
    </xdr:to>
    <xdr:sp macro="" textlink="">
      <xdr:nvSpPr>
        <xdr:cNvPr id="2657" name="CustomShape 1">
          <a:extLst>
            <a:ext uri="{FF2B5EF4-FFF2-40B4-BE49-F238E27FC236}">
              <a16:creationId xmlns:a16="http://schemas.microsoft.com/office/drawing/2014/main" id="{00000000-0008-0000-0700-0000610A0000}"/>
            </a:ext>
          </a:extLst>
        </xdr:cNvPr>
        <xdr:cNvSpPr/>
      </xdr:nvSpPr>
      <xdr:spPr>
        <a:xfrm>
          <a:off x="16713000" y="1656828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74</xdr:col>
      <xdr:colOff>188280</xdr:colOff>
      <xdr:row>95</xdr:row>
      <xdr:rowOff>66600</xdr:rowOff>
    </xdr:from>
    <xdr:to>
      <xdr:col>77</xdr:col>
      <xdr:colOff>202320</xdr:colOff>
      <xdr:row>96</xdr:row>
      <xdr:rowOff>132840</xdr:rowOff>
    </xdr:to>
    <xdr:sp macro="" textlink="">
      <xdr:nvSpPr>
        <xdr:cNvPr id="2658" name="CustomShape 1">
          <a:extLst>
            <a:ext uri="{FF2B5EF4-FFF2-40B4-BE49-F238E27FC236}">
              <a16:creationId xmlns:a16="http://schemas.microsoft.com/office/drawing/2014/main" id="{00000000-0008-0000-0700-0000620A0000}"/>
            </a:ext>
          </a:extLst>
        </xdr:cNvPr>
        <xdr:cNvSpPr/>
      </xdr:nvSpPr>
      <xdr:spPr>
        <a:xfrm>
          <a:off x="16399800" y="1635408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52,356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50760</xdr:colOff>
      <xdr:row>97</xdr:row>
      <xdr:rowOff>146520</xdr:rowOff>
    </xdr:from>
    <xdr:to>
      <xdr:col>71</xdr:col>
      <xdr:colOff>177480</xdr:colOff>
      <xdr:row>97</xdr:row>
      <xdr:rowOff>151920</xdr:rowOff>
    </xdr:to>
    <xdr:sp macro="" textlink="">
      <xdr:nvSpPr>
        <xdr:cNvPr id="2659" name="Line 1">
          <a:extLst>
            <a:ext uri="{FF2B5EF4-FFF2-40B4-BE49-F238E27FC236}">
              <a16:creationId xmlns:a16="http://schemas.microsoft.com/office/drawing/2014/main" id="{00000000-0008-0000-0700-0000630A0000}"/>
            </a:ext>
          </a:extLst>
        </xdr:cNvPr>
        <xdr:cNvSpPr/>
      </xdr:nvSpPr>
      <xdr:spPr>
        <a:xfrm flipV="1">
          <a:off x="14728680" y="16777080"/>
          <a:ext cx="1002960" cy="540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71</xdr:col>
      <xdr:colOff>127080</xdr:colOff>
      <xdr:row>96</xdr:row>
      <xdr:rowOff>110520</xdr:rowOff>
    </xdr:from>
    <xdr:to>
      <xdr:col>72</xdr:col>
      <xdr:colOff>37800</xdr:colOff>
      <xdr:row>97</xdr:row>
      <xdr:rowOff>40320</xdr:rowOff>
    </xdr:to>
    <xdr:sp macro="" textlink="">
      <xdr:nvSpPr>
        <xdr:cNvPr id="2660" name="CustomShape 1">
          <a:extLst>
            <a:ext uri="{FF2B5EF4-FFF2-40B4-BE49-F238E27FC236}">
              <a16:creationId xmlns:a16="http://schemas.microsoft.com/office/drawing/2014/main" id="{00000000-0008-0000-0700-0000640A0000}"/>
            </a:ext>
          </a:extLst>
        </xdr:cNvPr>
        <xdr:cNvSpPr/>
      </xdr:nvSpPr>
      <xdr:spPr>
        <a:xfrm>
          <a:off x="15681240" y="16569720"/>
          <a:ext cx="1299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33840</xdr:colOff>
      <xdr:row>95</xdr:row>
      <xdr:rowOff>68040</xdr:rowOff>
    </xdr:from>
    <xdr:to>
      <xdr:col>73</xdr:col>
      <xdr:colOff>46800</xdr:colOff>
      <xdr:row>96</xdr:row>
      <xdr:rowOff>134280</xdr:rowOff>
    </xdr:to>
    <xdr:sp macro="" textlink="">
      <xdr:nvSpPr>
        <xdr:cNvPr id="2661" name="CustomShape 1">
          <a:extLst>
            <a:ext uri="{FF2B5EF4-FFF2-40B4-BE49-F238E27FC236}">
              <a16:creationId xmlns:a16="http://schemas.microsoft.com/office/drawing/2014/main" id="{00000000-0008-0000-0700-0000650A0000}"/>
            </a:ext>
          </a:extLst>
        </xdr:cNvPr>
        <xdr:cNvSpPr/>
      </xdr:nvSpPr>
      <xdr:spPr>
        <a:xfrm>
          <a:off x="15368760" y="16355520"/>
          <a:ext cx="6703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52,162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96</xdr:row>
      <xdr:rowOff>104400</xdr:rowOff>
    </xdr:from>
    <xdr:to>
      <xdr:col>67</xdr:col>
      <xdr:colOff>101160</xdr:colOff>
      <xdr:row>97</xdr:row>
      <xdr:rowOff>34200</xdr:rowOff>
    </xdr:to>
    <xdr:sp macro="" textlink="">
      <xdr:nvSpPr>
        <xdr:cNvPr id="2662" name="CustomShape 1">
          <a:extLst>
            <a:ext uri="{FF2B5EF4-FFF2-40B4-BE49-F238E27FC236}">
              <a16:creationId xmlns:a16="http://schemas.microsoft.com/office/drawing/2014/main" id="{00000000-0008-0000-0700-0000660A0000}"/>
            </a:ext>
          </a:extLst>
        </xdr:cNvPr>
        <xdr:cNvSpPr/>
      </xdr:nvSpPr>
      <xdr:spPr>
        <a:xfrm>
          <a:off x="14677920" y="1656360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96480</xdr:colOff>
      <xdr:row>95</xdr:row>
      <xdr:rowOff>61560</xdr:rowOff>
    </xdr:from>
    <xdr:to>
      <xdr:col>68</xdr:col>
      <xdr:colOff>110520</xdr:colOff>
      <xdr:row>96</xdr:row>
      <xdr:rowOff>127800</xdr:rowOff>
    </xdr:to>
    <xdr:sp macro="" textlink="">
      <xdr:nvSpPr>
        <xdr:cNvPr id="2663" name="CustomShape 1">
          <a:extLst>
            <a:ext uri="{FF2B5EF4-FFF2-40B4-BE49-F238E27FC236}">
              <a16:creationId xmlns:a16="http://schemas.microsoft.com/office/drawing/2014/main" id="{00000000-0008-0000-0700-0000670A0000}"/>
            </a:ext>
          </a:extLst>
        </xdr:cNvPr>
        <xdr:cNvSpPr/>
      </xdr:nvSpPr>
      <xdr:spPr>
        <a:xfrm>
          <a:off x="14336280" y="16349040"/>
          <a:ext cx="6710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52,987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84</xdr:col>
      <xdr:colOff>127800</xdr:colOff>
      <xdr:row>101</xdr:row>
      <xdr:rowOff>90000</xdr:rowOff>
    </xdr:from>
    <xdr:to>
      <xdr:col>88</xdr:col>
      <xdr:colOff>13320</xdr:colOff>
      <xdr:row>102</xdr:row>
      <xdr:rowOff>157320</xdr:rowOff>
    </xdr:to>
    <xdr:sp macro="" textlink="">
      <xdr:nvSpPr>
        <xdr:cNvPr id="2664" name="CustomShape 1">
          <a:extLst>
            <a:ext uri="{FF2B5EF4-FFF2-40B4-BE49-F238E27FC236}">
              <a16:creationId xmlns:a16="http://schemas.microsoft.com/office/drawing/2014/main" id="{00000000-0008-0000-0700-0000680A0000}"/>
            </a:ext>
          </a:extLst>
        </xdr:cNvPr>
        <xdr:cNvSpPr/>
      </xdr:nvSpPr>
      <xdr:spPr>
        <a:xfrm>
          <a:off x="18529920" y="17406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80</xdr:col>
      <xdr:colOff>50760</xdr:colOff>
      <xdr:row>101</xdr:row>
      <xdr:rowOff>90000</xdr:rowOff>
    </xdr:from>
    <xdr:to>
      <xdr:col>83</xdr:col>
      <xdr:colOff>156240</xdr:colOff>
      <xdr:row>102</xdr:row>
      <xdr:rowOff>157320</xdr:rowOff>
    </xdr:to>
    <xdr:sp macro="" textlink="">
      <xdr:nvSpPr>
        <xdr:cNvPr id="2665" name="CustomShape 1">
          <a:extLst>
            <a:ext uri="{FF2B5EF4-FFF2-40B4-BE49-F238E27FC236}">
              <a16:creationId xmlns:a16="http://schemas.microsoft.com/office/drawing/2014/main" id="{00000000-0008-0000-0700-0000690A0000}"/>
            </a:ext>
          </a:extLst>
        </xdr:cNvPr>
        <xdr:cNvSpPr/>
      </xdr:nvSpPr>
      <xdr:spPr>
        <a:xfrm>
          <a:off x="17576640" y="17406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75</xdr:col>
      <xdr:colOff>115200</xdr:colOff>
      <xdr:row>101</xdr:row>
      <xdr:rowOff>90000</xdr:rowOff>
    </xdr:from>
    <xdr:to>
      <xdr:col>78</xdr:col>
      <xdr:colOff>218880</xdr:colOff>
      <xdr:row>102</xdr:row>
      <xdr:rowOff>157320</xdr:rowOff>
    </xdr:to>
    <xdr:sp macro="" textlink="">
      <xdr:nvSpPr>
        <xdr:cNvPr id="2666" name="CustomShape 1">
          <a:extLst>
            <a:ext uri="{FF2B5EF4-FFF2-40B4-BE49-F238E27FC236}">
              <a16:creationId xmlns:a16="http://schemas.microsoft.com/office/drawing/2014/main" id="{00000000-0008-0000-0700-00006A0A0000}"/>
            </a:ext>
          </a:extLst>
        </xdr:cNvPr>
        <xdr:cNvSpPr/>
      </xdr:nvSpPr>
      <xdr:spPr>
        <a:xfrm>
          <a:off x="1654560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70</xdr:col>
      <xdr:colOff>178560</xdr:colOff>
      <xdr:row>101</xdr:row>
      <xdr:rowOff>90000</xdr:rowOff>
    </xdr:from>
    <xdr:to>
      <xdr:col>74</xdr:col>
      <xdr:colOff>63000</xdr:colOff>
      <xdr:row>102</xdr:row>
      <xdr:rowOff>157320</xdr:rowOff>
    </xdr:to>
    <xdr:sp macro="" textlink="">
      <xdr:nvSpPr>
        <xdr:cNvPr id="2667" name="CustomShape 1">
          <a:extLst>
            <a:ext uri="{FF2B5EF4-FFF2-40B4-BE49-F238E27FC236}">
              <a16:creationId xmlns:a16="http://schemas.microsoft.com/office/drawing/2014/main" id="{00000000-0008-0000-0700-00006B0A0000}"/>
            </a:ext>
          </a:extLst>
        </xdr:cNvPr>
        <xdr:cNvSpPr/>
      </xdr:nvSpPr>
      <xdr:spPr>
        <a:xfrm>
          <a:off x="1551348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66</xdr:col>
      <xdr:colOff>51480</xdr:colOff>
      <xdr:row>101</xdr:row>
      <xdr:rowOff>90000</xdr:rowOff>
    </xdr:from>
    <xdr:to>
      <xdr:col>69</xdr:col>
      <xdr:colOff>155160</xdr:colOff>
      <xdr:row>102</xdr:row>
      <xdr:rowOff>157320</xdr:rowOff>
    </xdr:to>
    <xdr:sp macro="" textlink="">
      <xdr:nvSpPr>
        <xdr:cNvPr id="2668" name="CustomShape 1">
          <a:extLst>
            <a:ext uri="{FF2B5EF4-FFF2-40B4-BE49-F238E27FC236}">
              <a16:creationId xmlns:a16="http://schemas.microsoft.com/office/drawing/2014/main" id="{00000000-0008-0000-0700-00006C0A0000}"/>
            </a:ext>
          </a:extLst>
        </xdr:cNvPr>
        <xdr:cNvSpPr/>
      </xdr:nvSpPr>
      <xdr:spPr>
        <a:xfrm>
          <a:off x="14510160" y="17406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85</xdr:col>
      <xdr:colOff>76320</xdr:colOff>
      <xdr:row>97</xdr:row>
      <xdr:rowOff>96840</xdr:rowOff>
    </xdr:from>
    <xdr:to>
      <xdr:col>85</xdr:col>
      <xdr:colOff>177480</xdr:colOff>
      <xdr:row>98</xdr:row>
      <xdr:rowOff>27360</xdr:rowOff>
    </xdr:to>
    <xdr:sp macro="" textlink="">
      <xdr:nvSpPr>
        <xdr:cNvPr id="2669" name="CustomShape 1">
          <a:extLst>
            <a:ext uri="{FF2B5EF4-FFF2-40B4-BE49-F238E27FC236}">
              <a16:creationId xmlns:a16="http://schemas.microsoft.com/office/drawing/2014/main" id="{00000000-0008-0000-0700-00006D0A0000}"/>
            </a:ext>
          </a:extLst>
        </xdr:cNvPr>
        <xdr:cNvSpPr/>
      </xdr:nvSpPr>
      <xdr:spPr>
        <a:xfrm>
          <a:off x="18697680" y="1672740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85</xdr:col>
      <xdr:colOff>109800</xdr:colOff>
      <xdr:row>97</xdr:row>
      <xdr:rowOff>85320</xdr:rowOff>
    </xdr:from>
    <xdr:to>
      <xdr:col>88</xdr:col>
      <xdr:colOff>123840</xdr:colOff>
      <xdr:row>98</xdr:row>
      <xdr:rowOff>152640</xdr:rowOff>
    </xdr:to>
    <xdr:sp macro="" textlink="">
      <xdr:nvSpPr>
        <xdr:cNvPr id="2670" name="CustomShape 1">
          <a:extLst>
            <a:ext uri="{FF2B5EF4-FFF2-40B4-BE49-F238E27FC236}">
              <a16:creationId xmlns:a16="http://schemas.microsoft.com/office/drawing/2014/main" id="{00000000-0008-0000-0700-00006E0A0000}"/>
            </a:ext>
          </a:extLst>
        </xdr:cNvPr>
        <xdr:cNvSpPr/>
      </xdr:nvSpPr>
      <xdr:spPr>
        <a:xfrm>
          <a:off x="18731160" y="1671588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31,463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81</xdr:col>
      <xdr:colOff>720</xdr:colOff>
      <xdr:row>97</xdr:row>
      <xdr:rowOff>100800</xdr:rowOff>
    </xdr:from>
    <xdr:to>
      <xdr:col>81</xdr:col>
      <xdr:colOff>101880</xdr:colOff>
      <xdr:row>98</xdr:row>
      <xdr:rowOff>31320</xdr:rowOff>
    </xdr:to>
    <xdr:sp macro="" textlink="">
      <xdr:nvSpPr>
        <xdr:cNvPr id="2671" name="CustomShape 1">
          <a:extLst>
            <a:ext uri="{FF2B5EF4-FFF2-40B4-BE49-F238E27FC236}">
              <a16:creationId xmlns:a16="http://schemas.microsoft.com/office/drawing/2014/main" id="{00000000-0008-0000-0700-00006F0A0000}"/>
            </a:ext>
          </a:extLst>
        </xdr:cNvPr>
        <xdr:cNvSpPr/>
      </xdr:nvSpPr>
      <xdr:spPr>
        <a:xfrm>
          <a:off x="17745480" y="1673136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79</xdr:col>
      <xdr:colOff>97200</xdr:colOff>
      <xdr:row>98</xdr:row>
      <xdr:rowOff>32760</xdr:rowOff>
    </xdr:from>
    <xdr:to>
      <xdr:col>82</xdr:col>
      <xdr:colOff>110160</xdr:colOff>
      <xdr:row>99</xdr:row>
      <xdr:rowOff>100080</xdr:rowOff>
    </xdr:to>
    <xdr:sp macro="" textlink="">
      <xdr:nvSpPr>
        <xdr:cNvPr id="2672" name="CustomShape 1">
          <a:extLst>
            <a:ext uri="{FF2B5EF4-FFF2-40B4-BE49-F238E27FC236}">
              <a16:creationId xmlns:a16="http://schemas.microsoft.com/office/drawing/2014/main" id="{00000000-0008-0000-0700-0000700A0000}"/>
            </a:ext>
          </a:extLst>
        </xdr:cNvPr>
        <xdr:cNvSpPr/>
      </xdr:nvSpPr>
      <xdr:spPr>
        <a:xfrm>
          <a:off x="17403840" y="1683468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30,942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76</xdr:col>
      <xdr:colOff>63360</xdr:colOff>
      <xdr:row>97</xdr:row>
      <xdr:rowOff>88920</xdr:rowOff>
    </xdr:from>
    <xdr:to>
      <xdr:col>76</xdr:col>
      <xdr:colOff>164520</xdr:colOff>
      <xdr:row>98</xdr:row>
      <xdr:rowOff>19440</xdr:rowOff>
    </xdr:to>
    <xdr:sp macro="" textlink="">
      <xdr:nvSpPr>
        <xdr:cNvPr id="2673" name="CustomShape 1">
          <a:extLst>
            <a:ext uri="{FF2B5EF4-FFF2-40B4-BE49-F238E27FC236}">
              <a16:creationId xmlns:a16="http://schemas.microsoft.com/office/drawing/2014/main" id="{00000000-0008-0000-0700-0000710A0000}"/>
            </a:ext>
          </a:extLst>
        </xdr:cNvPr>
        <xdr:cNvSpPr/>
      </xdr:nvSpPr>
      <xdr:spPr>
        <a:xfrm>
          <a:off x="16713000" y="167194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74</xdr:col>
      <xdr:colOff>188280</xdr:colOff>
      <xdr:row>98</xdr:row>
      <xdr:rowOff>21240</xdr:rowOff>
    </xdr:from>
    <xdr:to>
      <xdr:col>77</xdr:col>
      <xdr:colOff>202320</xdr:colOff>
      <xdr:row>99</xdr:row>
      <xdr:rowOff>88560</xdr:rowOff>
    </xdr:to>
    <xdr:sp macro="" textlink="">
      <xdr:nvSpPr>
        <xdr:cNvPr id="2674" name="CustomShape 1">
          <a:extLst>
            <a:ext uri="{FF2B5EF4-FFF2-40B4-BE49-F238E27FC236}">
              <a16:creationId xmlns:a16="http://schemas.microsoft.com/office/drawing/2014/main" id="{00000000-0008-0000-0700-0000720A0000}"/>
            </a:ext>
          </a:extLst>
        </xdr:cNvPr>
        <xdr:cNvSpPr/>
      </xdr:nvSpPr>
      <xdr:spPr>
        <a:xfrm>
          <a:off x="16399800" y="1682316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32,476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71</xdr:col>
      <xdr:colOff>127080</xdr:colOff>
      <xdr:row>97</xdr:row>
      <xdr:rowOff>95760</xdr:rowOff>
    </xdr:from>
    <xdr:to>
      <xdr:col>72</xdr:col>
      <xdr:colOff>37800</xdr:colOff>
      <xdr:row>98</xdr:row>
      <xdr:rowOff>26280</xdr:rowOff>
    </xdr:to>
    <xdr:sp macro="" textlink="">
      <xdr:nvSpPr>
        <xdr:cNvPr id="2675" name="CustomShape 1">
          <a:extLst>
            <a:ext uri="{FF2B5EF4-FFF2-40B4-BE49-F238E27FC236}">
              <a16:creationId xmlns:a16="http://schemas.microsoft.com/office/drawing/2014/main" id="{00000000-0008-0000-0700-0000730A0000}"/>
            </a:ext>
          </a:extLst>
        </xdr:cNvPr>
        <xdr:cNvSpPr/>
      </xdr:nvSpPr>
      <xdr:spPr>
        <a:xfrm>
          <a:off x="15681240" y="16726320"/>
          <a:ext cx="1299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70</xdr:col>
      <xdr:colOff>33840</xdr:colOff>
      <xdr:row>98</xdr:row>
      <xdr:rowOff>28080</xdr:rowOff>
    </xdr:from>
    <xdr:to>
      <xdr:col>73</xdr:col>
      <xdr:colOff>46800</xdr:colOff>
      <xdr:row>99</xdr:row>
      <xdr:rowOff>95400</xdr:rowOff>
    </xdr:to>
    <xdr:sp macro="" textlink="">
      <xdr:nvSpPr>
        <xdr:cNvPr id="2676" name="CustomShape 1">
          <a:extLst>
            <a:ext uri="{FF2B5EF4-FFF2-40B4-BE49-F238E27FC236}">
              <a16:creationId xmlns:a16="http://schemas.microsoft.com/office/drawing/2014/main" id="{00000000-0008-0000-0700-0000740A0000}"/>
            </a:ext>
          </a:extLst>
        </xdr:cNvPr>
        <xdr:cNvSpPr/>
      </xdr:nvSpPr>
      <xdr:spPr>
        <a:xfrm>
          <a:off x="15368760" y="16830000"/>
          <a:ext cx="6703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31,581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67</xdr:col>
      <xdr:colOff>0</xdr:colOff>
      <xdr:row>97</xdr:row>
      <xdr:rowOff>101520</xdr:rowOff>
    </xdr:from>
    <xdr:to>
      <xdr:col>67</xdr:col>
      <xdr:colOff>101160</xdr:colOff>
      <xdr:row>98</xdr:row>
      <xdr:rowOff>32040</xdr:rowOff>
    </xdr:to>
    <xdr:sp macro="" textlink="">
      <xdr:nvSpPr>
        <xdr:cNvPr id="2677" name="CustomShape 1">
          <a:extLst>
            <a:ext uri="{FF2B5EF4-FFF2-40B4-BE49-F238E27FC236}">
              <a16:creationId xmlns:a16="http://schemas.microsoft.com/office/drawing/2014/main" id="{00000000-0008-0000-0700-0000750A0000}"/>
            </a:ext>
          </a:extLst>
        </xdr:cNvPr>
        <xdr:cNvSpPr/>
      </xdr:nvSpPr>
      <xdr:spPr>
        <a:xfrm>
          <a:off x="14677920" y="16732080"/>
          <a:ext cx="101160" cy="10188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65</xdr:col>
      <xdr:colOff>96480</xdr:colOff>
      <xdr:row>98</xdr:row>
      <xdr:rowOff>33480</xdr:rowOff>
    </xdr:from>
    <xdr:to>
      <xdr:col>68</xdr:col>
      <xdr:colOff>110520</xdr:colOff>
      <xdr:row>99</xdr:row>
      <xdr:rowOff>100800</xdr:rowOff>
    </xdr:to>
    <xdr:sp macro="" textlink="">
      <xdr:nvSpPr>
        <xdr:cNvPr id="2678" name="CustomShape 1">
          <a:extLst>
            <a:ext uri="{FF2B5EF4-FFF2-40B4-BE49-F238E27FC236}">
              <a16:creationId xmlns:a16="http://schemas.microsoft.com/office/drawing/2014/main" id="{00000000-0008-0000-0700-0000760A0000}"/>
            </a:ext>
          </a:extLst>
        </xdr:cNvPr>
        <xdr:cNvSpPr/>
      </xdr:nvSpPr>
      <xdr:spPr>
        <a:xfrm>
          <a:off x="14336280" y="16835400"/>
          <a:ext cx="6710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30,855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23</xdr:row>
      <xdr:rowOff>57960</xdr:rowOff>
    </xdr:from>
    <xdr:to>
      <xdr:col>120</xdr:col>
      <xdr:colOff>114120</xdr:colOff>
      <xdr:row>25</xdr:row>
      <xdr:rowOff>31320</xdr:rowOff>
    </xdr:to>
    <xdr:sp macro="" textlink="">
      <xdr:nvSpPr>
        <xdr:cNvPr id="2679" name="CustomShape 1">
          <a:extLst>
            <a:ext uri="{FF2B5EF4-FFF2-40B4-BE49-F238E27FC236}">
              <a16:creationId xmlns:a16="http://schemas.microsoft.com/office/drawing/2014/main" id="{00000000-0008-0000-0700-0000770A0000}"/>
            </a:ext>
          </a:extLst>
        </xdr:cNvPr>
        <xdr:cNvSpPr/>
      </xdr:nvSpPr>
      <xdr:spPr>
        <a:xfrm>
          <a:off x="21031200" y="4001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諸支出金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127080</xdr:colOff>
      <xdr:row>25</xdr:row>
      <xdr:rowOff>57240</xdr:rowOff>
    </xdr:from>
    <xdr:to>
      <xdr:col>104</xdr:col>
      <xdr:colOff>126720</xdr:colOff>
      <xdr:row>26</xdr:row>
      <xdr:rowOff>140040</xdr:rowOff>
    </xdr:to>
    <xdr:sp macro="" textlink="">
      <xdr:nvSpPr>
        <xdr:cNvPr id="2680" name="CustomShape 1">
          <a:extLst>
            <a:ext uri="{FF2B5EF4-FFF2-40B4-BE49-F238E27FC236}">
              <a16:creationId xmlns:a16="http://schemas.microsoft.com/office/drawing/2014/main" id="{00000000-0008-0000-0700-0000780A0000}"/>
            </a:ext>
          </a:extLst>
        </xdr:cNvPr>
        <xdr:cNvSpPr/>
      </xdr:nvSpPr>
      <xdr:spPr>
        <a:xfrm>
          <a:off x="21158280" y="4343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127080</xdr:colOff>
      <xdr:row>26</xdr:row>
      <xdr:rowOff>89640</xdr:rowOff>
    </xdr:from>
    <xdr:to>
      <xdr:col>104</xdr:col>
      <xdr:colOff>126720</xdr:colOff>
      <xdr:row>27</xdr:row>
      <xdr:rowOff>171720</xdr:rowOff>
    </xdr:to>
    <xdr:sp macro="" textlink="">
      <xdr:nvSpPr>
        <xdr:cNvPr id="2681" name="CustomShape 1">
          <a:extLst>
            <a:ext uri="{FF2B5EF4-FFF2-40B4-BE49-F238E27FC236}">
              <a16:creationId xmlns:a16="http://schemas.microsoft.com/office/drawing/2014/main" id="{00000000-0008-0000-0700-0000790A0000}"/>
            </a:ext>
          </a:extLst>
        </xdr:cNvPr>
        <xdr:cNvSpPr/>
      </xdr:nvSpPr>
      <xdr:spPr>
        <a:xfrm>
          <a:off x="21158280" y="4547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7/63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25</xdr:row>
      <xdr:rowOff>57240</xdr:rowOff>
    </xdr:from>
    <xdr:to>
      <xdr:col>109</xdr:col>
      <xdr:colOff>218520</xdr:colOff>
      <xdr:row>26</xdr:row>
      <xdr:rowOff>140040</xdr:rowOff>
    </xdr:to>
    <xdr:sp macro="" textlink="">
      <xdr:nvSpPr>
        <xdr:cNvPr id="2682" name="CustomShape 1">
          <a:extLst>
            <a:ext uri="{FF2B5EF4-FFF2-40B4-BE49-F238E27FC236}">
              <a16:creationId xmlns:a16="http://schemas.microsoft.com/office/drawing/2014/main" id="{00000000-0008-0000-0700-00007A0A0000}"/>
            </a:ext>
          </a:extLst>
        </xdr:cNvPr>
        <xdr:cNvSpPr/>
      </xdr:nvSpPr>
      <xdr:spPr>
        <a:xfrm>
          <a:off x="22345560" y="4343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26</xdr:row>
      <xdr:rowOff>89640</xdr:rowOff>
    </xdr:from>
    <xdr:to>
      <xdr:col>109</xdr:col>
      <xdr:colOff>218520</xdr:colOff>
      <xdr:row>27</xdr:row>
      <xdr:rowOff>171720</xdr:rowOff>
    </xdr:to>
    <xdr:sp macro="" textlink="">
      <xdr:nvSpPr>
        <xdr:cNvPr id="2683" name="CustomShape 1">
          <a:extLst>
            <a:ext uri="{FF2B5EF4-FFF2-40B4-BE49-F238E27FC236}">
              <a16:creationId xmlns:a16="http://schemas.microsoft.com/office/drawing/2014/main" id="{00000000-0008-0000-0700-00007B0A0000}"/>
            </a:ext>
          </a:extLst>
        </xdr:cNvPr>
        <xdr:cNvSpPr/>
      </xdr:nvSpPr>
      <xdr:spPr>
        <a:xfrm>
          <a:off x="22345560" y="4547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813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720</xdr:colOff>
      <xdr:row>25</xdr:row>
      <xdr:rowOff>57240</xdr:rowOff>
    </xdr:from>
    <xdr:to>
      <xdr:col>115</xdr:col>
      <xdr:colOff>218520</xdr:colOff>
      <xdr:row>26</xdr:row>
      <xdr:rowOff>140040</xdr:rowOff>
    </xdr:to>
    <xdr:sp macro="" textlink="">
      <xdr:nvSpPr>
        <xdr:cNvPr id="2684" name="CustomShape 1">
          <a:extLst>
            <a:ext uri="{FF2B5EF4-FFF2-40B4-BE49-F238E27FC236}">
              <a16:creationId xmlns:a16="http://schemas.microsoft.com/office/drawing/2014/main" id="{00000000-0008-0000-0700-00007C0A0000}"/>
            </a:ext>
          </a:extLst>
        </xdr:cNvPr>
        <xdr:cNvSpPr/>
      </xdr:nvSpPr>
      <xdr:spPr>
        <a:xfrm>
          <a:off x="23660640" y="4343400"/>
          <a:ext cx="17514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720</xdr:colOff>
      <xdr:row>26</xdr:row>
      <xdr:rowOff>89640</xdr:rowOff>
    </xdr:from>
    <xdr:to>
      <xdr:col>115</xdr:col>
      <xdr:colOff>218520</xdr:colOff>
      <xdr:row>27</xdr:row>
      <xdr:rowOff>171720</xdr:rowOff>
    </xdr:to>
    <xdr:sp macro="" textlink="">
      <xdr:nvSpPr>
        <xdr:cNvPr id="2685" name="CustomShape 1">
          <a:extLst>
            <a:ext uri="{FF2B5EF4-FFF2-40B4-BE49-F238E27FC236}">
              <a16:creationId xmlns:a16="http://schemas.microsoft.com/office/drawing/2014/main" id="{00000000-0008-0000-0700-00007D0A0000}"/>
            </a:ext>
          </a:extLst>
        </xdr:cNvPr>
        <xdr:cNvSpPr/>
      </xdr:nvSpPr>
      <xdr:spPr>
        <a:xfrm>
          <a:off x="23660640" y="4547160"/>
          <a:ext cx="175140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85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macro="" textlink="">
      <xdr:nvSpPr>
        <xdr:cNvPr id="2686" name="CustomShape 1">
          <a:extLst>
            <a:ext uri="{FF2B5EF4-FFF2-40B4-BE49-F238E27FC236}">
              <a16:creationId xmlns:a16="http://schemas.microsoft.com/office/drawing/2014/main" id="{00000000-0008-0000-0700-00007E0A0000}"/>
            </a:ext>
          </a:extLst>
        </xdr:cNvPr>
        <xdr:cNvSpPr/>
      </xdr:nvSpPr>
      <xdr:spPr>
        <a:xfrm>
          <a:off x="21031200" y="4826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95</xdr:col>
      <xdr:colOff>123480</xdr:colOff>
      <xdr:row>27</xdr:row>
      <xdr:rowOff>7200</xdr:rowOff>
    </xdr:from>
    <xdr:to>
      <xdr:col>97</xdr:col>
      <xdr:colOff>93240</xdr:colOff>
      <xdr:row>28</xdr:row>
      <xdr:rowOff>43560</xdr:rowOff>
    </xdr:to>
    <xdr:sp macro="" textlink="">
      <xdr:nvSpPr>
        <xdr:cNvPr id="2687" name="CustomShape 1">
          <a:extLst>
            <a:ext uri="{FF2B5EF4-FFF2-40B4-BE49-F238E27FC236}">
              <a16:creationId xmlns:a16="http://schemas.microsoft.com/office/drawing/2014/main" id="{00000000-0008-0000-0700-00007F0A0000}"/>
            </a:ext>
          </a:extLst>
        </xdr:cNvPr>
        <xdr:cNvSpPr/>
      </xdr:nvSpPr>
      <xdr:spPr>
        <a:xfrm>
          <a:off x="20935440" y="4636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41</xdr:row>
      <xdr:rowOff>82440</xdr:rowOff>
    </xdr:from>
    <xdr:to>
      <xdr:col>120</xdr:col>
      <xdr:colOff>114120</xdr:colOff>
      <xdr:row>41</xdr:row>
      <xdr:rowOff>82440</xdr:rowOff>
    </xdr:to>
    <xdr:sp macro="" textlink="">
      <xdr:nvSpPr>
        <xdr:cNvPr id="2688" name="Line 1">
          <a:extLst>
            <a:ext uri="{FF2B5EF4-FFF2-40B4-BE49-F238E27FC236}">
              <a16:creationId xmlns:a16="http://schemas.microsoft.com/office/drawing/2014/main" id="{00000000-0008-0000-0700-0000800A0000}"/>
            </a:ext>
          </a:extLst>
        </xdr:cNvPr>
        <xdr:cNvSpPr/>
      </xdr:nvSpPr>
      <xdr:spPr>
        <a:xfrm>
          <a:off x="21031200" y="7111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0</xdr:colOff>
      <xdr:row>39</xdr:row>
      <xdr:rowOff>99000</xdr:rowOff>
    </xdr:from>
    <xdr:to>
      <xdr:col>120</xdr:col>
      <xdr:colOff>114120</xdr:colOff>
      <xdr:row>39</xdr:row>
      <xdr:rowOff>99000</xdr:rowOff>
    </xdr:to>
    <xdr:sp macro="" textlink="">
      <xdr:nvSpPr>
        <xdr:cNvPr id="2689" name="Line 1">
          <a:extLst>
            <a:ext uri="{FF2B5EF4-FFF2-40B4-BE49-F238E27FC236}">
              <a16:creationId xmlns:a16="http://schemas.microsoft.com/office/drawing/2014/main" id="{00000000-0008-0000-0700-0000810A0000}"/>
            </a:ext>
          </a:extLst>
        </xdr:cNvPr>
        <xdr:cNvSpPr/>
      </xdr:nvSpPr>
      <xdr:spPr>
        <a:xfrm>
          <a:off x="21031200" y="67852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94</xdr:col>
      <xdr:colOff>126720</xdr:colOff>
      <xdr:row>38</xdr:row>
      <xdr:rowOff>138960</xdr:rowOff>
    </xdr:from>
    <xdr:to>
      <xdr:col>95</xdr:col>
      <xdr:colOff>168120</xdr:colOff>
      <xdr:row>40</xdr:row>
      <xdr:rowOff>33840</xdr:rowOff>
    </xdr:to>
    <xdr:sp macro="" textlink="">
      <xdr:nvSpPr>
        <xdr:cNvPr id="2690" name="CustomShape 1">
          <a:extLst>
            <a:ext uri="{FF2B5EF4-FFF2-40B4-BE49-F238E27FC236}">
              <a16:creationId xmlns:a16="http://schemas.microsoft.com/office/drawing/2014/main" id="{00000000-0008-0000-0700-0000820A0000}"/>
            </a:ext>
          </a:extLst>
        </xdr:cNvPr>
        <xdr:cNvSpPr/>
      </xdr:nvSpPr>
      <xdr:spPr>
        <a:xfrm>
          <a:off x="20719440" y="6653880"/>
          <a:ext cx="2606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37</xdr:row>
      <xdr:rowOff>115200</xdr:rowOff>
    </xdr:from>
    <xdr:to>
      <xdr:col>120</xdr:col>
      <xdr:colOff>114120</xdr:colOff>
      <xdr:row>37</xdr:row>
      <xdr:rowOff>115200</xdr:rowOff>
    </xdr:to>
    <xdr:sp macro="" textlink="">
      <xdr:nvSpPr>
        <xdr:cNvPr id="2691" name="Line 1">
          <a:extLst>
            <a:ext uri="{FF2B5EF4-FFF2-40B4-BE49-F238E27FC236}">
              <a16:creationId xmlns:a16="http://schemas.microsoft.com/office/drawing/2014/main" id="{00000000-0008-0000-0700-0000830A0000}"/>
            </a:ext>
          </a:extLst>
        </xdr:cNvPr>
        <xdr:cNvSpPr/>
      </xdr:nvSpPr>
      <xdr:spPr>
        <a:xfrm>
          <a:off x="21031200" y="64587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93</xdr:col>
      <xdr:colOff>200160</xdr:colOff>
      <xdr:row>36</xdr:row>
      <xdr:rowOff>154440</xdr:rowOff>
    </xdr:from>
    <xdr:to>
      <xdr:col>95</xdr:col>
      <xdr:colOff>184320</xdr:colOff>
      <xdr:row>38</xdr:row>
      <xdr:rowOff>50400</xdr:rowOff>
    </xdr:to>
    <xdr:sp macro="" textlink="">
      <xdr:nvSpPr>
        <xdr:cNvPr id="2692" name="CustomShape 1">
          <a:extLst>
            <a:ext uri="{FF2B5EF4-FFF2-40B4-BE49-F238E27FC236}">
              <a16:creationId xmlns:a16="http://schemas.microsoft.com/office/drawing/2014/main" id="{00000000-0008-0000-0700-0000840A0000}"/>
            </a:ext>
          </a:extLst>
        </xdr:cNvPr>
        <xdr:cNvSpPr/>
      </xdr:nvSpPr>
      <xdr:spPr>
        <a:xfrm>
          <a:off x="20574000" y="6326640"/>
          <a:ext cx="4222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300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35</xdr:row>
      <xdr:rowOff>131760</xdr:rowOff>
    </xdr:from>
    <xdr:to>
      <xdr:col>120</xdr:col>
      <xdr:colOff>114120</xdr:colOff>
      <xdr:row>35</xdr:row>
      <xdr:rowOff>131760</xdr:rowOff>
    </xdr:to>
    <xdr:sp macro="" textlink="">
      <xdr:nvSpPr>
        <xdr:cNvPr id="2693" name="Line 1">
          <a:extLst>
            <a:ext uri="{FF2B5EF4-FFF2-40B4-BE49-F238E27FC236}">
              <a16:creationId xmlns:a16="http://schemas.microsoft.com/office/drawing/2014/main" id="{00000000-0008-0000-0700-0000850A0000}"/>
            </a:ext>
          </a:extLst>
        </xdr:cNvPr>
        <xdr:cNvSpPr/>
      </xdr:nvSpPr>
      <xdr:spPr>
        <a:xfrm>
          <a:off x="21031200" y="613224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93</xdr:col>
      <xdr:colOff>200160</xdr:colOff>
      <xdr:row>35</xdr:row>
      <xdr:rowOff>360</xdr:rowOff>
    </xdr:from>
    <xdr:to>
      <xdr:col>95</xdr:col>
      <xdr:colOff>184320</xdr:colOff>
      <xdr:row>36</xdr:row>
      <xdr:rowOff>66600</xdr:rowOff>
    </xdr:to>
    <xdr:sp macro="" textlink="">
      <xdr:nvSpPr>
        <xdr:cNvPr id="2694" name="CustomShape 1">
          <a:extLst>
            <a:ext uri="{FF2B5EF4-FFF2-40B4-BE49-F238E27FC236}">
              <a16:creationId xmlns:a16="http://schemas.microsoft.com/office/drawing/2014/main" id="{00000000-0008-0000-0700-0000860A0000}"/>
            </a:ext>
          </a:extLst>
        </xdr:cNvPr>
        <xdr:cNvSpPr/>
      </xdr:nvSpPr>
      <xdr:spPr>
        <a:xfrm>
          <a:off x="20574000" y="6000840"/>
          <a:ext cx="42228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600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33</xdr:row>
      <xdr:rowOff>147600</xdr:rowOff>
    </xdr:from>
    <xdr:to>
      <xdr:col>120</xdr:col>
      <xdr:colOff>114120</xdr:colOff>
      <xdr:row>33</xdr:row>
      <xdr:rowOff>147600</xdr:rowOff>
    </xdr:to>
    <xdr:sp macro="" textlink="">
      <xdr:nvSpPr>
        <xdr:cNvPr id="2695" name="Line 1">
          <a:extLst>
            <a:ext uri="{FF2B5EF4-FFF2-40B4-BE49-F238E27FC236}">
              <a16:creationId xmlns:a16="http://schemas.microsoft.com/office/drawing/2014/main" id="{00000000-0008-0000-0700-0000870A0000}"/>
            </a:ext>
          </a:extLst>
        </xdr:cNvPr>
        <xdr:cNvSpPr/>
      </xdr:nvSpPr>
      <xdr:spPr>
        <a:xfrm>
          <a:off x="21031200" y="58053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93</xdr:col>
      <xdr:colOff>200160</xdr:colOff>
      <xdr:row>33</xdr:row>
      <xdr:rowOff>15840</xdr:rowOff>
    </xdr:from>
    <xdr:to>
      <xdr:col>95</xdr:col>
      <xdr:colOff>184320</xdr:colOff>
      <xdr:row>34</xdr:row>
      <xdr:rowOff>83160</xdr:rowOff>
    </xdr:to>
    <xdr:sp macro="" textlink="">
      <xdr:nvSpPr>
        <xdr:cNvPr id="2696" name="CustomShape 1">
          <a:extLst>
            <a:ext uri="{FF2B5EF4-FFF2-40B4-BE49-F238E27FC236}">
              <a16:creationId xmlns:a16="http://schemas.microsoft.com/office/drawing/2014/main" id="{00000000-0008-0000-0700-0000880A0000}"/>
            </a:ext>
          </a:extLst>
        </xdr:cNvPr>
        <xdr:cNvSpPr/>
      </xdr:nvSpPr>
      <xdr:spPr>
        <a:xfrm>
          <a:off x="20574000" y="5673600"/>
          <a:ext cx="4222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900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31</xdr:row>
      <xdr:rowOff>164520</xdr:rowOff>
    </xdr:from>
    <xdr:to>
      <xdr:col>120</xdr:col>
      <xdr:colOff>114120</xdr:colOff>
      <xdr:row>31</xdr:row>
      <xdr:rowOff>164520</xdr:rowOff>
    </xdr:to>
    <xdr:sp macro="" textlink="">
      <xdr:nvSpPr>
        <xdr:cNvPr id="2697" name="Line 1">
          <a:extLst>
            <a:ext uri="{FF2B5EF4-FFF2-40B4-BE49-F238E27FC236}">
              <a16:creationId xmlns:a16="http://schemas.microsoft.com/office/drawing/2014/main" id="{00000000-0008-0000-0700-0000890A0000}"/>
            </a:ext>
          </a:extLst>
        </xdr:cNvPr>
        <xdr:cNvSpPr/>
      </xdr:nvSpPr>
      <xdr:spPr>
        <a:xfrm>
          <a:off x="21031200" y="54792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93</xdr:col>
      <xdr:colOff>66240</xdr:colOff>
      <xdr:row>31</xdr:row>
      <xdr:rowOff>32760</xdr:rowOff>
    </xdr:from>
    <xdr:to>
      <xdr:col>95</xdr:col>
      <xdr:colOff>171720</xdr:colOff>
      <xdr:row>32</xdr:row>
      <xdr:rowOff>99000</xdr:rowOff>
    </xdr:to>
    <xdr:sp macro="" textlink="">
      <xdr:nvSpPr>
        <xdr:cNvPr id="2698" name="CustomShape 1">
          <a:extLst>
            <a:ext uri="{FF2B5EF4-FFF2-40B4-BE49-F238E27FC236}">
              <a16:creationId xmlns:a16="http://schemas.microsoft.com/office/drawing/2014/main" id="{00000000-0008-0000-0700-00008A0A0000}"/>
            </a:ext>
          </a:extLst>
        </xdr:cNvPr>
        <xdr:cNvSpPr/>
      </xdr:nvSpPr>
      <xdr:spPr>
        <a:xfrm>
          <a:off x="20440080" y="5347440"/>
          <a:ext cx="543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1,200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30</xdr:row>
      <xdr:rowOff>9360</xdr:rowOff>
    </xdr:from>
    <xdr:to>
      <xdr:col>120</xdr:col>
      <xdr:colOff>114120</xdr:colOff>
      <xdr:row>30</xdr:row>
      <xdr:rowOff>9360</xdr:rowOff>
    </xdr:to>
    <xdr:sp macro="" textlink="">
      <xdr:nvSpPr>
        <xdr:cNvPr id="2699" name="Line 1">
          <a:extLst>
            <a:ext uri="{FF2B5EF4-FFF2-40B4-BE49-F238E27FC236}">
              <a16:creationId xmlns:a16="http://schemas.microsoft.com/office/drawing/2014/main" id="{00000000-0008-0000-0700-00008B0A0000}"/>
            </a:ext>
          </a:extLst>
        </xdr:cNvPr>
        <xdr:cNvSpPr/>
      </xdr:nvSpPr>
      <xdr:spPr>
        <a:xfrm>
          <a:off x="21031200" y="515268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93</xdr:col>
      <xdr:colOff>66240</xdr:colOff>
      <xdr:row>29</xdr:row>
      <xdr:rowOff>48240</xdr:rowOff>
    </xdr:from>
    <xdr:to>
      <xdr:col>95</xdr:col>
      <xdr:colOff>171720</xdr:colOff>
      <xdr:row>30</xdr:row>
      <xdr:rowOff>115560</xdr:rowOff>
    </xdr:to>
    <xdr:sp macro="" textlink="">
      <xdr:nvSpPr>
        <xdr:cNvPr id="2700" name="CustomShape 1">
          <a:extLst>
            <a:ext uri="{FF2B5EF4-FFF2-40B4-BE49-F238E27FC236}">
              <a16:creationId xmlns:a16="http://schemas.microsoft.com/office/drawing/2014/main" id="{00000000-0008-0000-0700-00008C0A0000}"/>
            </a:ext>
          </a:extLst>
        </xdr:cNvPr>
        <xdr:cNvSpPr/>
      </xdr:nvSpPr>
      <xdr:spPr>
        <a:xfrm>
          <a:off x="20440080" y="5020200"/>
          <a:ext cx="5436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1,500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25200</xdr:rowOff>
    </xdr:from>
    <xdr:to>
      <xdr:col>120</xdr:col>
      <xdr:colOff>114120</xdr:colOff>
      <xdr:row>28</xdr:row>
      <xdr:rowOff>25200</xdr:rowOff>
    </xdr:to>
    <xdr:sp macro="" textlink="">
      <xdr:nvSpPr>
        <xdr:cNvPr id="2701" name="Line 1">
          <a:extLst>
            <a:ext uri="{FF2B5EF4-FFF2-40B4-BE49-F238E27FC236}">
              <a16:creationId xmlns:a16="http://schemas.microsoft.com/office/drawing/2014/main" id="{00000000-0008-0000-0700-00008D0A0000}"/>
            </a:ext>
          </a:extLst>
        </xdr:cNvPr>
        <xdr:cNvSpPr/>
      </xdr:nvSpPr>
      <xdr:spPr>
        <a:xfrm>
          <a:off x="21031200" y="4825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93</xdr:col>
      <xdr:colOff>66240</xdr:colOff>
      <xdr:row>27</xdr:row>
      <xdr:rowOff>65520</xdr:rowOff>
    </xdr:from>
    <xdr:to>
      <xdr:col>95</xdr:col>
      <xdr:colOff>171720</xdr:colOff>
      <xdr:row>28</xdr:row>
      <xdr:rowOff>131760</xdr:rowOff>
    </xdr:to>
    <xdr:sp macro="" textlink="">
      <xdr:nvSpPr>
        <xdr:cNvPr id="2702" name="CustomShape 1">
          <a:extLst>
            <a:ext uri="{FF2B5EF4-FFF2-40B4-BE49-F238E27FC236}">
              <a16:creationId xmlns:a16="http://schemas.microsoft.com/office/drawing/2014/main" id="{00000000-0008-0000-0700-00008E0A0000}"/>
            </a:ext>
          </a:extLst>
        </xdr:cNvPr>
        <xdr:cNvSpPr/>
      </xdr:nvSpPr>
      <xdr:spPr>
        <a:xfrm>
          <a:off x="20440080" y="4694400"/>
          <a:ext cx="5436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1,800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28</xdr:row>
      <xdr:rowOff>25560</xdr:rowOff>
    </xdr:from>
    <xdr:to>
      <xdr:col>120</xdr:col>
      <xdr:colOff>114120</xdr:colOff>
      <xdr:row>41</xdr:row>
      <xdr:rowOff>82440</xdr:rowOff>
    </xdr:to>
    <xdr:sp macro="" textlink="">
      <xdr:nvSpPr>
        <xdr:cNvPr id="2703" name="CustomShape 1">
          <a:extLst>
            <a:ext uri="{FF2B5EF4-FFF2-40B4-BE49-F238E27FC236}">
              <a16:creationId xmlns:a16="http://schemas.microsoft.com/office/drawing/2014/main" id="{00000000-0008-0000-0700-00008F0A0000}"/>
            </a:ext>
          </a:extLst>
        </xdr:cNvPr>
        <xdr:cNvSpPr/>
      </xdr:nvSpPr>
      <xdr:spPr>
        <a:xfrm>
          <a:off x="21031200" y="4826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61920</xdr:colOff>
      <xdr:row>30</xdr:row>
      <xdr:rowOff>79920</xdr:rowOff>
    </xdr:from>
    <xdr:to>
      <xdr:col>116</xdr:col>
      <xdr:colOff>63000</xdr:colOff>
      <xdr:row>39</xdr:row>
      <xdr:rowOff>99000</xdr:rowOff>
    </xdr:to>
    <xdr:sp macro="" textlink="">
      <xdr:nvSpPr>
        <xdr:cNvPr id="2704" name="Line 1">
          <a:extLst>
            <a:ext uri="{FF2B5EF4-FFF2-40B4-BE49-F238E27FC236}">
              <a16:creationId xmlns:a16="http://schemas.microsoft.com/office/drawing/2014/main" id="{00000000-0008-0000-0700-0000900A0000}"/>
            </a:ext>
          </a:extLst>
        </xdr:cNvPr>
        <xdr:cNvSpPr/>
      </xdr:nvSpPr>
      <xdr:spPr>
        <a:xfrm flipV="1">
          <a:off x="25474320" y="5223240"/>
          <a:ext cx="1080" cy="156204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39</xdr:row>
      <xdr:rowOff>116280</xdr:rowOff>
    </xdr:from>
    <xdr:to>
      <xdr:col>117</xdr:col>
      <xdr:colOff>154440</xdr:colOff>
      <xdr:row>41</xdr:row>
      <xdr:rowOff>11160</xdr:rowOff>
    </xdr:to>
    <xdr:sp macro="" textlink="">
      <xdr:nvSpPr>
        <xdr:cNvPr id="2705" name="CustomShape 1">
          <a:extLst>
            <a:ext uri="{FF2B5EF4-FFF2-40B4-BE49-F238E27FC236}">
              <a16:creationId xmlns:a16="http://schemas.microsoft.com/office/drawing/2014/main" id="{00000000-0008-0000-0700-0000910A0000}"/>
            </a:ext>
          </a:extLst>
        </xdr:cNvPr>
        <xdr:cNvSpPr/>
      </xdr:nvSpPr>
      <xdr:spPr>
        <a:xfrm>
          <a:off x="25517880" y="680256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164880</xdr:colOff>
      <xdr:row>39</xdr:row>
      <xdr:rowOff>99000</xdr:rowOff>
    </xdr:from>
    <xdr:to>
      <xdr:col>116</xdr:col>
      <xdr:colOff>152640</xdr:colOff>
      <xdr:row>39</xdr:row>
      <xdr:rowOff>99000</xdr:rowOff>
    </xdr:to>
    <xdr:sp macro="" textlink="">
      <xdr:nvSpPr>
        <xdr:cNvPr id="2706" name="Line 1">
          <a:extLst>
            <a:ext uri="{FF2B5EF4-FFF2-40B4-BE49-F238E27FC236}">
              <a16:creationId xmlns:a16="http://schemas.microsoft.com/office/drawing/2014/main" id="{00000000-0008-0000-0700-0000920A0000}"/>
            </a:ext>
          </a:extLst>
        </xdr:cNvPr>
        <xdr:cNvSpPr/>
      </xdr:nvSpPr>
      <xdr:spPr>
        <a:xfrm>
          <a:off x="25358400" y="678528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59040</xdr:colOff>
      <xdr:row>29</xdr:row>
      <xdr:rowOff>36720</xdr:rowOff>
    </xdr:from>
    <xdr:to>
      <xdr:col>118</xdr:col>
      <xdr:colOff>202680</xdr:colOff>
      <xdr:row>30</xdr:row>
      <xdr:rowOff>104040</xdr:rowOff>
    </xdr:to>
    <xdr:sp macro="" textlink="">
      <xdr:nvSpPr>
        <xdr:cNvPr id="2707" name="CustomShape 1">
          <a:extLst>
            <a:ext uri="{FF2B5EF4-FFF2-40B4-BE49-F238E27FC236}">
              <a16:creationId xmlns:a16="http://schemas.microsoft.com/office/drawing/2014/main" id="{00000000-0008-0000-0700-0000930A0000}"/>
            </a:ext>
          </a:extLst>
        </xdr:cNvPr>
        <xdr:cNvSpPr/>
      </xdr:nvSpPr>
      <xdr:spPr>
        <a:xfrm>
          <a:off x="25471440" y="5008680"/>
          <a:ext cx="581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1,435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164880</xdr:colOff>
      <xdr:row>30</xdr:row>
      <xdr:rowOff>79920</xdr:rowOff>
    </xdr:from>
    <xdr:to>
      <xdr:col>116</xdr:col>
      <xdr:colOff>152640</xdr:colOff>
      <xdr:row>30</xdr:row>
      <xdr:rowOff>79920</xdr:rowOff>
    </xdr:to>
    <xdr:sp macro="" textlink="">
      <xdr:nvSpPr>
        <xdr:cNvPr id="2708" name="Line 1">
          <a:extLst>
            <a:ext uri="{FF2B5EF4-FFF2-40B4-BE49-F238E27FC236}">
              <a16:creationId xmlns:a16="http://schemas.microsoft.com/office/drawing/2014/main" id="{00000000-0008-0000-0700-0000940A0000}"/>
            </a:ext>
          </a:extLst>
        </xdr:cNvPr>
        <xdr:cNvSpPr/>
      </xdr:nvSpPr>
      <xdr:spPr>
        <a:xfrm>
          <a:off x="25358400" y="522324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177480</xdr:colOff>
      <xdr:row>39</xdr:row>
      <xdr:rowOff>99000</xdr:rowOff>
    </xdr:from>
    <xdr:to>
      <xdr:col>116</xdr:col>
      <xdr:colOff>63720</xdr:colOff>
      <xdr:row>39</xdr:row>
      <xdr:rowOff>99000</xdr:rowOff>
    </xdr:to>
    <xdr:sp macro="" textlink="">
      <xdr:nvSpPr>
        <xdr:cNvPr id="2709" name="Line 1">
          <a:extLst>
            <a:ext uri="{FF2B5EF4-FFF2-40B4-BE49-F238E27FC236}">
              <a16:creationId xmlns:a16="http://schemas.microsoft.com/office/drawing/2014/main" id="{00000000-0008-0000-0700-0000950A0000}"/>
            </a:ext>
          </a:extLst>
        </xdr:cNvPr>
        <xdr:cNvSpPr/>
      </xdr:nvSpPr>
      <xdr:spPr>
        <a:xfrm>
          <a:off x="24494760" y="6785280"/>
          <a:ext cx="9813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93600</xdr:colOff>
      <xdr:row>38</xdr:row>
      <xdr:rowOff>33840</xdr:rowOff>
    </xdr:from>
    <xdr:to>
      <xdr:col>118</xdr:col>
      <xdr:colOff>12240</xdr:colOff>
      <xdr:row>39</xdr:row>
      <xdr:rowOff>101160</xdr:rowOff>
    </xdr:to>
    <xdr:sp macro="" textlink="">
      <xdr:nvSpPr>
        <xdr:cNvPr id="2710" name="CustomShape 1">
          <a:extLst>
            <a:ext uri="{FF2B5EF4-FFF2-40B4-BE49-F238E27FC236}">
              <a16:creationId xmlns:a16="http://schemas.microsoft.com/office/drawing/2014/main" id="{00000000-0008-0000-0700-0000960A0000}"/>
            </a:ext>
          </a:extLst>
        </xdr:cNvPr>
        <xdr:cNvSpPr/>
      </xdr:nvSpPr>
      <xdr:spPr>
        <a:xfrm>
          <a:off x="25506000" y="6548760"/>
          <a:ext cx="3567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44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13320</xdr:colOff>
      <xdr:row>39</xdr:row>
      <xdr:rowOff>1080</xdr:rowOff>
    </xdr:from>
    <xdr:to>
      <xdr:col>116</xdr:col>
      <xdr:colOff>114480</xdr:colOff>
      <xdr:row>39</xdr:row>
      <xdr:rowOff>102240</xdr:rowOff>
    </xdr:to>
    <xdr:sp macro="" textlink="">
      <xdr:nvSpPr>
        <xdr:cNvPr id="2711" name="CustomShape 1">
          <a:extLst>
            <a:ext uri="{FF2B5EF4-FFF2-40B4-BE49-F238E27FC236}">
              <a16:creationId xmlns:a16="http://schemas.microsoft.com/office/drawing/2014/main" id="{00000000-0008-0000-0700-0000970A0000}"/>
            </a:ext>
          </a:extLst>
        </xdr:cNvPr>
        <xdr:cNvSpPr/>
      </xdr:nvSpPr>
      <xdr:spPr>
        <a:xfrm>
          <a:off x="25425720" y="66873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107</xdr:col>
      <xdr:colOff>51120</xdr:colOff>
      <xdr:row>39</xdr:row>
      <xdr:rowOff>99000</xdr:rowOff>
    </xdr:from>
    <xdr:to>
      <xdr:col>111</xdr:col>
      <xdr:colOff>177480</xdr:colOff>
      <xdr:row>39</xdr:row>
      <xdr:rowOff>99000</xdr:rowOff>
    </xdr:to>
    <xdr:sp macro="" textlink="">
      <xdr:nvSpPr>
        <xdr:cNvPr id="2712" name="Line 1">
          <a:extLst>
            <a:ext uri="{FF2B5EF4-FFF2-40B4-BE49-F238E27FC236}">
              <a16:creationId xmlns:a16="http://schemas.microsoft.com/office/drawing/2014/main" id="{00000000-0008-0000-0700-0000980A0000}"/>
            </a:ext>
          </a:extLst>
        </xdr:cNvPr>
        <xdr:cNvSpPr/>
      </xdr:nvSpPr>
      <xdr:spPr>
        <a:xfrm>
          <a:off x="23491800" y="6785280"/>
          <a:ext cx="10029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127080</xdr:colOff>
      <xdr:row>35</xdr:row>
      <xdr:rowOff>39960</xdr:rowOff>
    </xdr:from>
    <xdr:to>
      <xdr:col>112</xdr:col>
      <xdr:colOff>38520</xdr:colOff>
      <xdr:row>35</xdr:row>
      <xdr:rowOff>141120</xdr:rowOff>
    </xdr:to>
    <xdr:sp macro="" textlink="">
      <xdr:nvSpPr>
        <xdr:cNvPr id="2713" name="CustomShape 1">
          <a:extLst>
            <a:ext uri="{FF2B5EF4-FFF2-40B4-BE49-F238E27FC236}">
              <a16:creationId xmlns:a16="http://schemas.microsoft.com/office/drawing/2014/main" id="{00000000-0008-0000-0700-0000990A0000}"/>
            </a:ext>
          </a:extLst>
        </xdr:cNvPr>
        <xdr:cNvSpPr/>
      </xdr:nvSpPr>
      <xdr:spPr>
        <a:xfrm>
          <a:off x="24444360" y="604044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110</xdr:col>
      <xdr:colOff>146520</xdr:colOff>
      <xdr:row>33</xdr:row>
      <xdr:rowOff>167400</xdr:rowOff>
    </xdr:from>
    <xdr:to>
      <xdr:col>112</xdr:col>
      <xdr:colOff>153360</xdr:colOff>
      <xdr:row>35</xdr:row>
      <xdr:rowOff>63360</xdr:rowOff>
    </xdr:to>
    <xdr:sp macro="" textlink="">
      <xdr:nvSpPr>
        <xdr:cNvPr id="2714" name="CustomShape 1">
          <a:extLst>
            <a:ext uri="{FF2B5EF4-FFF2-40B4-BE49-F238E27FC236}">
              <a16:creationId xmlns:a16="http://schemas.microsoft.com/office/drawing/2014/main" id="{00000000-0008-0000-0700-00009A0A0000}"/>
            </a:ext>
          </a:extLst>
        </xdr:cNvPr>
        <xdr:cNvSpPr/>
      </xdr:nvSpPr>
      <xdr:spPr>
        <a:xfrm>
          <a:off x="24244560" y="5825160"/>
          <a:ext cx="44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638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114120</xdr:colOff>
      <xdr:row>39</xdr:row>
      <xdr:rowOff>99000</xdr:rowOff>
    </xdr:from>
    <xdr:to>
      <xdr:col>107</xdr:col>
      <xdr:colOff>51120</xdr:colOff>
      <xdr:row>39</xdr:row>
      <xdr:rowOff>99000</xdr:rowOff>
    </xdr:to>
    <xdr:sp macro="" textlink="">
      <xdr:nvSpPr>
        <xdr:cNvPr id="2715" name="Line 1">
          <a:extLst>
            <a:ext uri="{FF2B5EF4-FFF2-40B4-BE49-F238E27FC236}">
              <a16:creationId xmlns:a16="http://schemas.microsoft.com/office/drawing/2014/main" id="{00000000-0008-0000-0700-00009B0A0000}"/>
            </a:ext>
          </a:extLst>
        </xdr:cNvPr>
        <xdr:cNvSpPr/>
      </xdr:nvSpPr>
      <xdr:spPr>
        <a:xfrm>
          <a:off x="22459680" y="6785280"/>
          <a:ext cx="103212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107</xdr:col>
      <xdr:colOff>720</xdr:colOff>
      <xdr:row>38</xdr:row>
      <xdr:rowOff>108000</xdr:rowOff>
    </xdr:from>
    <xdr:to>
      <xdr:col>107</xdr:col>
      <xdr:colOff>101880</xdr:colOff>
      <xdr:row>39</xdr:row>
      <xdr:rowOff>37800</xdr:rowOff>
    </xdr:to>
    <xdr:sp macro="" textlink="">
      <xdr:nvSpPr>
        <xdr:cNvPr id="2716" name="CustomShape 1">
          <a:extLst>
            <a:ext uri="{FF2B5EF4-FFF2-40B4-BE49-F238E27FC236}">
              <a16:creationId xmlns:a16="http://schemas.microsoft.com/office/drawing/2014/main" id="{00000000-0008-0000-0700-00009C0A0000}"/>
            </a:ext>
          </a:extLst>
        </xdr:cNvPr>
        <xdr:cNvSpPr/>
      </xdr:nvSpPr>
      <xdr:spPr>
        <a:xfrm>
          <a:off x="23441400" y="662292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106</xdr:col>
      <xdr:colOff>18720</xdr:colOff>
      <xdr:row>37</xdr:row>
      <xdr:rowOff>64080</xdr:rowOff>
    </xdr:from>
    <xdr:to>
      <xdr:col>108</xdr:col>
      <xdr:colOff>26280</xdr:colOff>
      <xdr:row>38</xdr:row>
      <xdr:rowOff>131400</xdr:rowOff>
    </xdr:to>
    <xdr:sp macro="" textlink="">
      <xdr:nvSpPr>
        <xdr:cNvPr id="2717" name="CustomShape 1">
          <a:extLst>
            <a:ext uri="{FF2B5EF4-FFF2-40B4-BE49-F238E27FC236}">
              <a16:creationId xmlns:a16="http://schemas.microsoft.com/office/drawing/2014/main" id="{00000000-0008-0000-0700-00009D0A0000}"/>
            </a:ext>
          </a:extLst>
        </xdr:cNvPr>
        <xdr:cNvSpPr/>
      </xdr:nvSpPr>
      <xdr:spPr>
        <a:xfrm>
          <a:off x="23240520" y="6407640"/>
          <a:ext cx="44568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103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177840</xdr:colOff>
      <xdr:row>39</xdr:row>
      <xdr:rowOff>99000</xdr:rowOff>
    </xdr:from>
    <xdr:to>
      <xdr:col>102</xdr:col>
      <xdr:colOff>114120</xdr:colOff>
      <xdr:row>39</xdr:row>
      <xdr:rowOff>99000</xdr:rowOff>
    </xdr:to>
    <xdr:sp macro="" textlink="">
      <xdr:nvSpPr>
        <xdr:cNvPr id="2718" name="Line 1">
          <a:extLst>
            <a:ext uri="{FF2B5EF4-FFF2-40B4-BE49-F238E27FC236}">
              <a16:creationId xmlns:a16="http://schemas.microsoft.com/office/drawing/2014/main" id="{00000000-0008-0000-0700-00009E0A0000}"/>
            </a:ext>
          </a:extLst>
        </xdr:cNvPr>
        <xdr:cNvSpPr/>
      </xdr:nvSpPr>
      <xdr:spPr>
        <a:xfrm>
          <a:off x="21427920" y="6785280"/>
          <a:ext cx="10317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102</xdr:col>
      <xdr:colOff>63360</xdr:colOff>
      <xdr:row>38</xdr:row>
      <xdr:rowOff>71280</xdr:rowOff>
    </xdr:from>
    <xdr:to>
      <xdr:col>102</xdr:col>
      <xdr:colOff>164520</xdr:colOff>
      <xdr:row>38</xdr:row>
      <xdr:rowOff>171720</xdr:rowOff>
    </xdr:to>
    <xdr:sp macro="" textlink="">
      <xdr:nvSpPr>
        <xdr:cNvPr id="2719" name="CustomShape 1">
          <a:extLst>
            <a:ext uri="{FF2B5EF4-FFF2-40B4-BE49-F238E27FC236}">
              <a16:creationId xmlns:a16="http://schemas.microsoft.com/office/drawing/2014/main" id="{00000000-0008-0000-0700-00009F0A0000}"/>
            </a:ext>
          </a:extLst>
        </xdr:cNvPr>
        <xdr:cNvSpPr/>
      </xdr:nvSpPr>
      <xdr:spPr>
        <a:xfrm>
          <a:off x="22408920" y="6586200"/>
          <a:ext cx="101160" cy="10044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101</xdr:col>
      <xdr:colOff>83160</xdr:colOff>
      <xdr:row>37</xdr:row>
      <xdr:rowOff>27000</xdr:rowOff>
    </xdr:from>
    <xdr:to>
      <xdr:col>103</xdr:col>
      <xdr:colOff>90000</xdr:colOff>
      <xdr:row>38</xdr:row>
      <xdr:rowOff>94320</xdr:rowOff>
    </xdr:to>
    <xdr:sp macro="" textlink="">
      <xdr:nvSpPr>
        <xdr:cNvPr id="2720" name="CustomShape 1">
          <a:extLst>
            <a:ext uri="{FF2B5EF4-FFF2-40B4-BE49-F238E27FC236}">
              <a16:creationId xmlns:a16="http://schemas.microsoft.com/office/drawing/2014/main" id="{00000000-0008-0000-0700-0000A00A0000}"/>
            </a:ext>
          </a:extLst>
        </xdr:cNvPr>
        <xdr:cNvSpPr/>
      </xdr:nvSpPr>
      <xdr:spPr>
        <a:xfrm>
          <a:off x="22209480" y="6370560"/>
          <a:ext cx="44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127800</xdr:colOff>
      <xdr:row>38</xdr:row>
      <xdr:rowOff>71280</xdr:rowOff>
    </xdr:from>
    <xdr:to>
      <xdr:col>98</xdr:col>
      <xdr:colOff>37800</xdr:colOff>
      <xdr:row>38</xdr:row>
      <xdr:rowOff>171720</xdr:rowOff>
    </xdr:to>
    <xdr:sp macro="" textlink="">
      <xdr:nvSpPr>
        <xdr:cNvPr id="2721" name="CustomShape 1">
          <a:extLst>
            <a:ext uri="{FF2B5EF4-FFF2-40B4-BE49-F238E27FC236}">
              <a16:creationId xmlns:a16="http://schemas.microsoft.com/office/drawing/2014/main" id="{00000000-0008-0000-0700-0000A10A0000}"/>
            </a:ext>
          </a:extLst>
        </xdr:cNvPr>
        <xdr:cNvSpPr/>
      </xdr:nvSpPr>
      <xdr:spPr>
        <a:xfrm>
          <a:off x="21377880" y="6586200"/>
          <a:ext cx="129240" cy="10044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145800</xdr:colOff>
      <xdr:row>37</xdr:row>
      <xdr:rowOff>27000</xdr:rowOff>
    </xdr:from>
    <xdr:to>
      <xdr:col>98</xdr:col>
      <xdr:colOff>152640</xdr:colOff>
      <xdr:row>38</xdr:row>
      <xdr:rowOff>94320</xdr:rowOff>
    </xdr:to>
    <xdr:sp macro="" textlink="">
      <xdr:nvSpPr>
        <xdr:cNvPr id="2722" name="CustomShape 1">
          <a:extLst>
            <a:ext uri="{FF2B5EF4-FFF2-40B4-BE49-F238E27FC236}">
              <a16:creationId xmlns:a16="http://schemas.microsoft.com/office/drawing/2014/main" id="{00000000-0008-0000-0700-0000A20A0000}"/>
            </a:ext>
          </a:extLst>
        </xdr:cNvPr>
        <xdr:cNvSpPr/>
      </xdr:nvSpPr>
      <xdr:spPr>
        <a:xfrm>
          <a:off x="21177000" y="6370560"/>
          <a:ext cx="44496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137</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63360</xdr:colOff>
      <xdr:row>41</xdr:row>
      <xdr:rowOff>90000</xdr:rowOff>
    </xdr:from>
    <xdr:to>
      <xdr:col>118</xdr:col>
      <xdr:colOff>168840</xdr:colOff>
      <xdr:row>42</xdr:row>
      <xdr:rowOff>157320</xdr:rowOff>
    </xdr:to>
    <xdr:sp macro="" textlink="">
      <xdr:nvSpPr>
        <xdr:cNvPr id="2723" name="CustomShape 1">
          <a:extLst>
            <a:ext uri="{FF2B5EF4-FFF2-40B4-BE49-F238E27FC236}">
              <a16:creationId xmlns:a16="http://schemas.microsoft.com/office/drawing/2014/main" id="{00000000-0008-0000-0700-0000A30A0000}"/>
            </a:ext>
          </a:extLst>
        </xdr:cNvPr>
        <xdr:cNvSpPr/>
      </xdr:nvSpPr>
      <xdr:spPr>
        <a:xfrm>
          <a:off x="25256880" y="7119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110</xdr:col>
      <xdr:colOff>178560</xdr:colOff>
      <xdr:row>41</xdr:row>
      <xdr:rowOff>90000</xdr:rowOff>
    </xdr:from>
    <xdr:to>
      <xdr:col>114</xdr:col>
      <xdr:colOff>64080</xdr:colOff>
      <xdr:row>42</xdr:row>
      <xdr:rowOff>157320</xdr:rowOff>
    </xdr:to>
    <xdr:sp macro="" textlink="">
      <xdr:nvSpPr>
        <xdr:cNvPr id="2724" name="CustomShape 1">
          <a:extLst>
            <a:ext uri="{FF2B5EF4-FFF2-40B4-BE49-F238E27FC236}">
              <a16:creationId xmlns:a16="http://schemas.microsoft.com/office/drawing/2014/main" id="{00000000-0008-0000-0700-0000A40A0000}"/>
            </a:ext>
          </a:extLst>
        </xdr:cNvPr>
        <xdr:cNvSpPr/>
      </xdr:nvSpPr>
      <xdr:spPr>
        <a:xfrm>
          <a:off x="2427660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106</xdr:col>
      <xdr:colOff>50760</xdr:colOff>
      <xdr:row>41</xdr:row>
      <xdr:rowOff>90000</xdr:rowOff>
    </xdr:from>
    <xdr:to>
      <xdr:col>109</xdr:col>
      <xdr:colOff>155160</xdr:colOff>
      <xdr:row>42</xdr:row>
      <xdr:rowOff>157320</xdr:rowOff>
    </xdr:to>
    <xdr:sp macro="" textlink="">
      <xdr:nvSpPr>
        <xdr:cNvPr id="2725" name="CustomShape 1">
          <a:extLst>
            <a:ext uri="{FF2B5EF4-FFF2-40B4-BE49-F238E27FC236}">
              <a16:creationId xmlns:a16="http://schemas.microsoft.com/office/drawing/2014/main" id="{00000000-0008-0000-0700-0000A50A0000}"/>
            </a:ext>
          </a:extLst>
        </xdr:cNvPr>
        <xdr:cNvSpPr/>
      </xdr:nvSpPr>
      <xdr:spPr>
        <a:xfrm>
          <a:off x="2327256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115200</xdr:colOff>
      <xdr:row>41</xdr:row>
      <xdr:rowOff>90000</xdr:rowOff>
    </xdr:from>
    <xdr:to>
      <xdr:col>104</xdr:col>
      <xdr:colOff>218880</xdr:colOff>
      <xdr:row>42</xdr:row>
      <xdr:rowOff>157320</xdr:rowOff>
    </xdr:to>
    <xdr:sp macro="" textlink="">
      <xdr:nvSpPr>
        <xdr:cNvPr id="2726" name="CustomShape 1">
          <a:extLst>
            <a:ext uri="{FF2B5EF4-FFF2-40B4-BE49-F238E27FC236}">
              <a16:creationId xmlns:a16="http://schemas.microsoft.com/office/drawing/2014/main" id="{00000000-0008-0000-0700-0000A60A0000}"/>
            </a:ext>
          </a:extLst>
        </xdr:cNvPr>
        <xdr:cNvSpPr/>
      </xdr:nvSpPr>
      <xdr:spPr>
        <a:xfrm>
          <a:off x="22241520" y="7119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177840</xdr:colOff>
      <xdr:row>41</xdr:row>
      <xdr:rowOff>90000</xdr:rowOff>
    </xdr:from>
    <xdr:to>
      <xdr:col>100</xdr:col>
      <xdr:colOff>63360</xdr:colOff>
      <xdr:row>42</xdr:row>
      <xdr:rowOff>157320</xdr:rowOff>
    </xdr:to>
    <xdr:sp macro="" textlink="">
      <xdr:nvSpPr>
        <xdr:cNvPr id="2727" name="CustomShape 1">
          <a:extLst>
            <a:ext uri="{FF2B5EF4-FFF2-40B4-BE49-F238E27FC236}">
              <a16:creationId xmlns:a16="http://schemas.microsoft.com/office/drawing/2014/main" id="{00000000-0008-0000-0700-0000A70A0000}"/>
            </a:ext>
          </a:extLst>
        </xdr:cNvPr>
        <xdr:cNvSpPr/>
      </xdr:nvSpPr>
      <xdr:spPr>
        <a:xfrm>
          <a:off x="21209040" y="7119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13320</xdr:colOff>
      <xdr:row>39</xdr:row>
      <xdr:rowOff>48960</xdr:rowOff>
    </xdr:from>
    <xdr:to>
      <xdr:col>116</xdr:col>
      <xdr:colOff>114480</xdr:colOff>
      <xdr:row>39</xdr:row>
      <xdr:rowOff>150120</xdr:rowOff>
    </xdr:to>
    <xdr:sp macro="" textlink="">
      <xdr:nvSpPr>
        <xdr:cNvPr id="2728" name="CustomShape 1">
          <a:extLst>
            <a:ext uri="{FF2B5EF4-FFF2-40B4-BE49-F238E27FC236}">
              <a16:creationId xmlns:a16="http://schemas.microsoft.com/office/drawing/2014/main" id="{00000000-0008-0000-0700-0000A80A0000}"/>
            </a:ext>
          </a:extLst>
        </xdr:cNvPr>
        <xdr:cNvSpPr/>
      </xdr:nvSpPr>
      <xdr:spPr>
        <a:xfrm>
          <a:off x="25425720" y="67352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38</xdr:row>
      <xdr:rowOff>160920</xdr:rowOff>
    </xdr:from>
    <xdr:to>
      <xdr:col>117</xdr:col>
      <xdr:colOff>154440</xdr:colOff>
      <xdr:row>40</xdr:row>
      <xdr:rowOff>55800</xdr:rowOff>
    </xdr:to>
    <xdr:sp macro="" textlink="">
      <xdr:nvSpPr>
        <xdr:cNvPr id="2729" name="CustomShape 1">
          <a:extLst>
            <a:ext uri="{FF2B5EF4-FFF2-40B4-BE49-F238E27FC236}">
              <a16:creationId xmlns:a16="http://schemas.microsoft.com/office/drawing/2014/main" id="{00000000-0008-0000-0700-0000A90A0000}"/>
            </a:ext>
          </a:extLst>
        </xdr:cNvPr>
        <xdr:cNvSpPr/>
      </xdr:nvSpPr>
      <xdr:spPr>
        <a:xfrm>
          <a:off x="25517880" y="667584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111</xdr:col>
      <xdr:colOff>127080</xdr:colOff>
      <xdr:row>39</xdr:row>
      <xdr:rowOff>48960</xdr:rowOff>
    </xdr:from>
    <xdr:to>
      <xdr:col>112</xdr:col>
      <xdr:colOff>38520</xdr:colOff>
      <xdr:row>39</xdr:row>
      <xdr:rowOff>150120</xdr:rowOff>
    </xdr:to>
    <xdr:sp macro="" textlink="">
      <xdr:nvSpPr>
        <xdr:cNvPr id="2730" name="CustomShape 1">
          <a:extLst>
            <a:ext uri="{FF2B5EF4-FFF2-40B4-BE49-F238E27FC236}">
              <a16:creationId xmlns:a16="http://schemas.microsoft.com/office/drawing/2014/main" id="{00000000-0008-0000-0700-0000AA0A0000}"/>
            </a:ext>
          </a:extLst>
        </xdr:cNvPr>
        <xdr:cNvSpPr/>
      </xdr:nvSpPr>
      <xdr:spPr>
        <a:xfrm>
          <a:off x="24444360" y="673524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43560</xdr:colOff>
      <xdr:row>39</xdr:row>
      <xdr:rowOff>151560</xdr:rowOff>
    </xdr:from>
    <xdr:to>
      <xdr:col>112</xdr:col>
      <xdr:colOff>93600</xdr:colOff>
      <xdr:row>41</xdr:row>
      <xdr:rowOff>46440</xdr:rowOff>
    </xdr:to>
    <xdr:sp macro="" textlink="">
      <xdr:nvSpPr>
        <xdr:cNvPr id="2731" name="CustomShape 1">
          <a:extLst>
            <a:ext uri="{FF2B5EF4-FFF2-40B4-BE49-F238E27FC236}">
              <a16:creationId xmlns:a16="http://schemas.microsoft.com/office/drawing/2014/main" id="{00000000-0008-0000-0700-0000AB0A0000}"/>
            </a:ext>
          </a:extLst>
        </xdr:cNvPr>
        <xdr:cNvSpPr/>
      </xdr:nvSpPr>
      <xdr:spPr>
        <a:xfrm>
          <a:off x="24360840" y="683784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107</xdr:col>
      <xdr:colOff>720</xdr:colOff>
      <xdr:row>39</xdr:row>
      <xdr:rowOff>48960</xdr:rowOff>
    </xdr:from>
    <xdr:to>
      <xdr:col>107</xdr:col>
      <xdr:colOff>101880</xdr:colOff>
      <xdr:row>39</xdr:row>
      <xdr:rowOff>150120</xdr:rowOff>
    </xdr:to>
    <xdr:sp macro="" textlink="">
      <xdr:nvSpPr>
        <xdr:cNvPr id="2732" name="CustomShape 1">
          <a:extLst>
            <a:ext uri="{FF2B5EF4-FFF2-40B4-BE49-F238E27FC236}">
              <a16:creationId xmlns:a16="http://schemas.microsoft.com/office/drawing/2014/main" id="{00000000-0008-0000-0700-0000AC0A0000}"/>
            </a:ext>
          </a:extLst>
        </xdr:cNvPr>
        <xdr:cNvSpPr/>
      </xdr:nvSpPr>
      <xdr:spPr>
        <a:xfrm>
          <a:off x="23441400" y="67352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106</xdr:col>
      <xdr:colOff>106920</xdr:colOff>
      <xdr:row>39</xdr:row>
      <xdr:rowOff>151560</xdr:rowOff>
    </xdr:from>
    <xdr:to>
      <xdr:col>107</xdr:col>
      <xdr:colOff>156960</xdr:colOff>
      <xdr:row>41</xdr:row>
      <xdr:rowOff>46440</xdr:rowOff>
    </xdr:to>
    <xdr:sp macro="" textlink="">
      <xdr:nvSpPr>
        <xdr:cNvPr id="2733" name="CustomShape 1">
          <a:extLst>
            <a:ext uri="{FF2B5EF4-FFF2-40B4-BE49-F238E27FC236}">
              <a16:creationId xmlns:a16="http://schemas.microsoft.com/office/drawing/2014/main" id="{00000000-0008-0000-0700-0000AD0A0000}"/>
            </a:ext>
          </a:extLst>
        </xdr:cNvPr>
        <xdr:cNvSpPr/>
      </xdr:nvSpPr>
      <xdr:spPr>
        <a:xfrm>
          <a:off x="23328720" y="683784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63360</xdr:colOff>
      <xdr:row>39</xdr:row>
      <xdr:rowOff>48960</xdr:rowOff>
    </xdr:from>
    <xdr:to>
      <xdr:col>102</xdr:col>
      <xdr:colOff>164520</xdr:colOff>
      <xdr:row>39</xdr:row>
      <xdr:rowOff>150120</xdr:rowOff>
    </xdr:to>
    <xdr:sp macro="" textlink="">
      <xdr:nvSpPr>
        <xdr:cNvPr id="2734" name="CustomShape 1">
          <a:extLst>
            <a:ext uri="{FF2B5EF4-FFF2-40B4-BE49-F238E27FC236}">
              <a16:creationId xmlns:a16="http://schemas.microsoft.com/office/drawing/2014/main" id="{00000000-0008-0000-0700-0000AE0A0000}"/>
            </a:ext>
          </a:extLst>
        </xdr:cNvPr>
        <xdr:cNvSpPr/>
      </xdr:nvSpPr>
      <xdr:spPr>
        <a:xfrm>
          <a:off x="22408920" y="673524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101</xdr:col>
      <xdr:colOff>170280</xdr:colOff>
      <xdr:row>39</xdr:row>
      <xdr:rowOff>151560</xdr:rowOff>
    </xdr:from>
    <xdr:to>
      <xdr:col>102</xdr:col>
      <xdr:colOff>219240</xdr:colOff>
      <xdr:row>41</xdr:row>
      <xdr:rowOff>46440</xdr:rowOff>
    </xdr:to>
    <xdr:sp macro="" textlink="">
      <xdr:nvSpPr>
        <xdr:cNvPr id="2735" name="CustomShape 1">
          <a:extLst>
            <a:ext uri="{FF2B5EF4-FFF2-40B4-BE49-F238E27FC236}">
              <a16:creationId xmlns:a16="http://schemas.microsoft.com/office/drawing/2014/main" id="{00000000-0008-0000-0700-0000AF0A0000}"/>
            </a:ext>
          </a:extLst>
        </xdr:cNvPr>
        <xdr:cNvSpPr/>
      </xdr:nvSpPr>
      <xdr:spPr>
        <a:xfrm>
          <a:off x="22296600" y="683784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127800</xdr:colOff>
      <xdr:row>39</xdr:row>
      <xdr:rowOff>48960</xdr:rowOff>
    </xdr:from>
    <xdr:to>
      <xdr:col>98</xdr:col>
      <xdr:colOff>37800</xdr:colOff>
      <xdr:row>39</xdr:row>
      <xdr:rowOff>150120</xdr:rowOff>
    </xdr:to>
    <xdr:sp macro="" textlink="">
      <xdr:nvSpPr>
        <xdr:cNvPr id="2736" name="CustomShape 1">
          <a:extLst>
            <a:ext uri="{FF2B5EF4-FFF2-40B4-BE49-F238E27FC236}">
              <a16:creationId xmlns:a16="http://schemas.microsoft.com/office/drawing/2014/main" id="{00000000-0008-0000-0700-0000B00A0000}"/>
            </a:ext>
          </a:extLst>
        </xdr:cNvPr>
        <xdr:cNvSpPr/>
      </xdr:nvSpPr>
      <xdr:spPr>
        <a:xfrm>
          <a:off x="21377880" y="6735240"/>
          <a:ext cx="1292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97</xdr:col>
      <xdr:colOff>44280</xdr:colOff>
      <xdr:row>39</xdr:row>
      <xdr:rowOff>151560</xdr:rowOff>
    </xdr:from>
    <xdr:to>
      <xdr:col>98</xdr:col>
      <xdr:colOff>93240</xdr:colOff>
      <xdr:row>41</xdr:row>
      <xdr:rowOff>46440</xdr:rowOff>
    </xdr:to>
    <xdr:sp macro="" textlink="">
      <xdr:nvSpPr>
        <xdr:cNvPr id="2737" name="CustomShape 1">
          <a:extLst>
            <a:ext uri="{FF2B5EF4-FFF2-40B4-BE49-F238E27FC236}">
              <a16:creationId xmlns:a16="http://schemas.microsoft.com/office/drawing/2014/main" id="{00000000-0008-0000-0700-0000B10A0000}"/>
            </a:ext>
          </a:extLst>
        </xdr:cNvPr>
        <xdr:cNvSpPr/>
      </xdr:nvSpPr>
      <xdr:spPr>
        <a:xfrm>
          <a:off x="21294360" y="683784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43</xdr:row>
      <xdr:rowOff>57960</xdr:rowOff>
    </xdr:from>
    <xdr:to>
      <xdr:col>120</xdr:col>
      <xdr:colOff>114120</xdr:colOff>
      <xdr:row>45</xdr:row>
      <xdr:rowOff>31320</xdr:rowOff>
    </xdr:to>
    <xdr:sp macro="" textlink="">
      <xdr:nvSpPr>
        <xdr:cNvPr id="2738" name="CustomShape 1">
          <a:extLst>
            <a:ext uri="{FF2B5EF4-FFF2-40B4-BE49-F238E27FC236}">
              <a16:creationId xmlns:a16="http://schemas.microsoft.com/office/drawing/2014/main" id="{00000000-0008-0000-0700-0000B20A0000}"/>
            </a:ext>
          </a:extLst>
        </xdr:cNvPr>
        <xdr:cNvSpPr/>
      </xdr:nvSpPr>
      <xdr:spPr>
        <a:xfrm>
          <a:off x="21031200" y="7430040"/>
          <a:ext cx="5371920" cy="31644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Ｐゴシック"/>
              <a:ea typeface="ＭＳ Ｐゴシック"/>
            </a:rPr>
            <a:t>前年度繰上充用金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127080</xdr:colOff>
      <xdr:row>45</xdr:row>
      <xdr:rowOff>57240</xdr:rowOff>
    </xdr:from>
    <xdr:to>
      <xdr:col>104</xdr:col>
      <xdr:colOff>126720</xdr:colOff>
      <xdr:row>46</xdr:row>
      <xdr:rowOff>140040</xdr:rowOff>
    </xdr:to>
    <xdr:sp macro="" textlink="">
      <xdr:nvSpPr>
        <xdr:cNvPr id="2739" name="CustomShape 1">
          <a:extLst>
            <a:ext uri="{FF2B5EF4-FFF2-40B4-BE49-F238E27FC236}">
              <a16:creationId xmlns:a16="http://schemas.microsoft.com/office/drawing/2014/main" id="{00000000-0008-0000-0700-0000B30A0000}"/>
            </a:ext>
          </a:extLst>
        </xdr:cNvPr>
        <xdr:cNvSpPr/>
      </xdr:nvSpPr>
      <xdr:spPr>
        <a:xfrm>
          <a:off x="21158280" y="7772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類似団体内順位</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127080</xdr:colOff>
      <xdr:row>46</xdr:row>
      <xdr:rowOff>89640</xdr:rowOff>
    </xdr:from>
    <xdr:to>
      <xdr:col>104</xdr:col>
      <xdr:colOff>126720</xdr:colOff>
      <xdr:row>47</xdr:row>
      <xdr:rowOff>171720</xdr:rowOff>
    </xdr:to>
    <xdr:sp macro="" textlink="">
      <xdr:nvSpPr>
        <xdr:cNvPr id="2740" name="CustomShape 1">
          <a:extLst>
            <a:ext uri="{FF2B5EF4-FFF2-40B4-BE49-F238E27FC236}">
              <a16:creationId xmlns:a16="http://schemas.microsoft.com/office/drawing/2014/main" id="{00000000-0008-0000-0700-0000B40A0000}"/>
            </a:ext>
          </a:extLst>
        </xdr:cNvPr>
        <xdr:cNvSpPr/>
      </xdr:nvSpPr>
      <xdr:spPr>
        <a:xfrm>
          <a:off x="21158280" y="7976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1/63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45</xdr:row>
      <xdr:rowOff>57240</xdr:rowOff>
    </xdr:from>
    <xdr:to>
      <xdr:col>109</xdr:col>
      <xdr:colOff>218520</xdr:colOff>
      <xdr:row>46</xdr:row>
      <xdr:rowOff>140040</xdr:rowOff>
    </xdr:to>
    <xdr:sp macro="" textlink="">
      <xdr:nvSpPr>
        <xdr:cNvPr id="2741" name="CustomShape 1">
          <a:extLst>
            <a:ext uri="{FF2B5EF4-FFF2-40B4-BE49-F238E27FC236}">
              <a16:creationId xmlns:a16="http://schemas.microsoft.com/office/drawing/2014/main" id="{00000000-0008-0000-0700-0000B50A0000}"/>
            </a:ext>
          </a:extLst>
        </xdr:cNvPr>
        <xdr:cNvSpPr/>
      </xdr:nvSpPr>
      <xdr:spPr>
        <a:xfrm>
          <a:off x="22345560" y="7772400"/>
          <a:ext cx="175212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全国平均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0</xdr:colOff>
      <xdr:row>46</xdr:row>
      <xdr:rowOff>89640</xdr:rowOff>
    </xdr:from>
    <xdr:to>
      <xdr:col>109</xdr:col>
      <xdr:colOff>218520</xdr:colOff>
      <xdr:row>47</xdr:row>
      <xdr:rowOff>171720</xdr:rowOff>
    </xdr:to>
    <xdr:sp macro="" textlink="">
      <xdr:nvSpPr>
        <xdr:cNvPr id="2742" name="CustomShape 1">
          <a:extLst>
            <a:ext uri="{FF2B5EF4-FFF2-40B4-BE49-F238E27FC236}">
              <a16:creationId xmlns:a16="http://schemas.microsoft.com/office/drawing/2014/main" id="{00000000-0008-0000-0700-0000B60A0000}"/>
            </a:ext>
          </a:extLst>
        </xdr:cNvPr>
        <xdr:cNvSpPr/>
      </xdr:nvSpPr>
      <xdr:spPr>
        <a:xfrm>
          <a:off x="22345560" y="7976160"/>
          <a:ext cx="175212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720</xdr:colOff>
      <xdr:row>45</xdr:row>
      <xdr:rowOff>57240</xdr:rowOff>
    </xdr:from>
    <xdr:to>
      <xdr:col>115</xdr:col>
      <xdr:colOff>218520</xdr:colOff>
      <xdr:row>46</xdr:row>
      <xdr:rowOff>140040</xdr:rowOff>
    </xdr:to>
    <xdr:sp macro="" textlink="">
      <xdr:nvSpPr>
        <xdr:cNvPr id="2743" name="CustomShape 1">
          <a:extLst>
            <a:ext uri="{FF2B5EF4-FFF2-40B4-BE49-F238E27FC236}">
              <a16:creationId xmlns:a16="http://schemas.microsoft.com/office/drawing/2014/main" id="{00000000-0008-0000-0700-0000B70A0000}"/>
            </a:ext>
          </a:extLst>
        </xdr:cNvPr>
        <xdr:cNvSpPr/>
      </xdr:nvSpPr>
      <xdr:spPr>
        <a:xfrm>
          <a:off x="23660640" y="7772400"/>
          <a:ext cx="1751400" cy="25416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岡山県平均</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108</xdr:col>
      <xdr:colOff>720</xdr:colOff>
      <xdr:row>46</xdr:row>
      <xdr:rowOff>89640</xdr:rowOff>
    </xdr:from>
    <xdr:to>
      <xdr:col>115</xdr:col>
      <xdr:colOff>218520</xdr:colOff>
      <xdr:row>47</xdr:row>
      <xdr:rowOff>171720</xdr:rowOff>
    </xdr:to>
    <xdr:sp macro="" textlink="">
      <xdr:nvSpPr>
        <xdr:cNvPr id="2744" name="CustomShape 1">
          <a:extLst>
            <a:ext uri="{FF2B5EF4-FFF2-40B4-BE49-F238E27FC236}">
              <a16:creationId xmlns:a16="http://schemas.microsoft.com/office/drawing/2014/main" id="{00000000-0008-0000-0700-0000B80A0000}"/>
            </a:ext>
          </a:extLst>
        </xdr:cNvPr>
        <xdr:cNvSpPr/>
      </xdr:nvSpPr>
      <xdr:spPr>
        <a:xfrm>
          <a:off x="23660640" y="7976160"/>
          <a:ext cx="175140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ctr"/>
        <a:lstStyle/>
        <a:p>
          <a:pPr algn="r">
            <a:lnSpc>
              <a:spcPct val="100000"/>
            </a:lnSpc>
          </a:pPr>
          <a:r>
            <a:rPr lang="en-US" sz="1200" b="1" i="1" strike="noStrike" spc="-1">
              <a:solidFill>
                <a:srgbClr val="4080FF"/>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macro="" textlink="">
      <xdr:nvSpPr>
        <xdr:cNvPr id="2745" name="CustomShape 1">
          <a:extLst>
            <a:ext uri="{FF2B5EF4-FFF2-40B4-BE49-F238E27FC236}">
              <a16:creationId xmlns:a16="http://schemas.microsoft.com/office/drawing/2014/main" id="{00000000-0008-0000-0700-0000B90A0000}"/>
            </a:ext>
          </a:extLst>
        </xdr:cNvPr>
        <xdr:cNvSpPr/>
      </xdr:nvSpPr>
      <xdr:spPr>
        <a:xfrm>
          <a:off x="21031200" y="8255160"/>
          <a:ext cx="5371920" cy="2285640"/>
        </a:xfrm>
        <a:prstGeom prst="rect">
          <a:avLst/>
        </a:prstGeom>
        <a:solidFill>
          <a:srgbClr val="E6FFD5"/>
        </a:solidFill>
        <a:ln w="19080">
          <a:noFill/>
        </a:ln>
      </xdr:spPr>
      <xdr:style>
        <a:lnRef idx="0">
          <a:scrgbClr r="0" g="0" b="0"/>
        </a:lnRef>
        <a:fillRef idx="0">
          <a:scrgbClr r="0" g="0" b="0"/>
        </a:fillRef>
        <a:effectRef idx="0">
          <a:scrgbClr r="0" g="0" b="0"/>
        </a:effectRef>
        <a:fontRef idx="minor"/>
      </xdr:style>
    </xdr:sp>
    <xdr:clientData/>
  </xdr:twoCellAnchor>
  <xdr:twoCellAnchor editAs="oneCell">
    <xdr:from>
      <xdr:col>95</xdr:col>
      <xdr:colOff>123480</xdr:colOff>
      <xdr:row>47</xdr:row>
      <xdr:rowOff>7200</xdr:rowOff>
    </xdr:from>
    <xdr:to>
      <xdr:col>97</xdr:col>
      <xdr:colOff>93240</xdr:colOff>
      <xdr:row>48</xdr:row>
      <xdr:rowOff>43560</xdr:rowOff>
    </xdr:to>
    <xdr:sp macro="" textlink="">
      <xdr:nvSpPr>
        <xdr:cNvPr id="2746" name="CustomShape 1">
          <a:extLst>
            <a:ext uri="{FF2B5EF4-FFF2-40B4-BE49-F238E27FC236}">
              <a16:creationId xmlns:a16="http://schemas.microsoft.com/office/drawing/2014/main" id="{00000000-0008-0000-0700-0000BA0A0000}"/>
            </a:ext>
          </a:extLst>
        </xdr:cNvPr>
        <xdr:cNvSpPr/>
      </xdr:nvSpPr>
      <xdr:spPr>
        <a:xfrm>
          <a:off x="20935440" y="8065080"/>
          <a:ext cx="407880" cy="2080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800" b="0" strike="noStrike" spc="-1">
              <a:solidFill>
                <a:srgbClr val="000000"/>
              </a:solidFill>
              <a:uFill>
                <a:solidFill>
                  <a:srgbClr val="FFFFFF"/>
                </a:solidFill>
              </a:uFill>
              <a:latin typeface="ＭＳ Ｐゴシック"/>
              <a:ea typeface="ＭＳ Ｐゴシック"/>
            </a:rPr>
            <a:t>(円)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61</xdr:row>
      <xdr:rowOff>82440</xdr:rowOff>
    </xdr:from>
    <xdr:to>
      <xdr:col>120</xdr:col>
      <xdr:colOff>114120</xdr:colOff>
      <xdr:row>61</xdr:row>
      <xdr:rowOff>82440</xdr:rowOff>
    </xdr:to>
    <xdr:sp macro="" textlink="">
      <xdr:nvSpPr>
        <xdr:cNvPr id="2747" name="Line 1">
          <a:extLst>
            <a:ext uri="{FF2B5EF4-FFF2-40B4-BE49-F238E27FC236}">
              <a16:creationId xmlns:a16="http://schemas.microsoft.com/office/drawing/2014/main" id="{00000000-0008-0000-0700-0000BB0A0000}"/>
            </a:ext>
          </a:extLst>
        </xdr:cNvPr>
        <xdr:cNvSpPr/>
      </xdr:nvSpPr>
      <xdr:spPr>
        <a:xfrm>
          <a:off x="21031200" y="10540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96</xdr:col>
      <xdr:colOff>0</xdr:colOff>
      <xdr:row>54</xdr:row>
      <xdr:rowOff>140040</xdr:rowOff>
    </xdr:from>
    <xdr:to>
      <xdr:col>120</xdr:col>
      <xdr:colOff>114120</xdr:colOff>
      <xdr:row>54</xdr:row>
      <xdr:rowOff>140040</xdr:rowOff>
    </xdr:to>
    <xdr:sp macro="" textlink="">
      <xdr:nvSpPr>
        <xdr:cNvPr id="2748" name="Line 1">
          <a:extLst>
            <a:ext uri="{FF2B5EF4-FFF2-40B4-BE49-F238E27FC236}">
              <a16:creationId xmlns:a16="http://schemas.microsoft.com/office/drawing/2014/main" id="{00000000-0008-0000-0700-0000BC0A0000}"/>
            </a:ext>
          </a:extLst>
        </xdr:cNvPr>
        <xdr:cNvSpPr/>
      </xdr:nvSpPr>
      <xdr:spPr>
        <a:xfrm>
          <a:off x="21031200" y="939816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94</xdr:col>
      <xdr:colOff>126720</xdr:colOff>
      <xdr:row>54</xdr:row>
      <xdr:rowOff>8280</xdr:rowOff>
    </xdr:from>
    <xdr:to>
      <xdr:col>95</xdr:col>
      <xdr:colOff>168120</xdr:colOff>
      <xdr:row>55</xdr:row>
      <xdr:rowOff>75600</xdr:rowOff>
    </xdr:to>
    <xdr:sp macro="" textlink="">
      <xdr:nvSpPr>
        <xdr:cNvPr id="2749" name="CustomShape 1">
          <a:extLst>
            <a:ext uri="{FF2B5EF4-FFF2-40B4-BE49-F238E27FC236}">
              <a16:creationId xmlns:a16="http://schemas.microsoft.com/office/drawing/2014/main" id="{00000000-0008-0000-0700-0000BD0A0000}"/>
            </a:ext>
          </a:extLst>
        </xdr:cNvPr>
        <xdr:cNvSpPr/>
      </xdr:nvSpPr>
      <xdr:spPr>
        <a:xfrm>
          <a:off x="20719440" y="9266400"/>
          <a:ext cx="26064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25200</xdr:rowOff>
    </xdr:from>
    <xdr:to>
      <xdr:col>120</xdr:col>
      <xdr:colOff>114120</xdr:colOff>
      <xdr:row>48</xdr:row>
      <xdr:rowOff>25200</xdr:rowOff>
    </xdr:to>
    <xdr:sp macro="" textlink="">
      <xdr:nvSpPr>
        <xdr:cNvPr id="2750" name="Line 1">
          <a:extLst>
            <a:ext uri="{FF2B5EF4-FFF2-40B4-BE49-F238E27FC236}">
              <a16:creationId xmlns:a16="http://schemas.microsoft.com/office/drawing/2014/main" id="{00000000-0008-0000-0700-0000BE0A0000}"/>
            </a:ext>
          </a:extLst>
        </xdr:cNvPr>
        <xdr:cNvSpPr/>
      </xdr:nvSpPr>
      <xdr:spPr>
        <a:xfrm>
          <a:off x="21031200" y="8254800"/>
          <a:ext cx="5371920" cy="0"/>
        </a:xfrm>
        <a:prstGeom prst="line">
          <a:avLst/>
        </a:prstGeom>
        <a:ln w="6480">
          <a:solidFill>
            <a:srgbClr val="C0C0C0"/>
          </a:solidFill>
          <a:miter/>
        </a:ln>
      </xdr:spPr>
      <xdr:style>
        <a:lnRef idx="0">
          <a:scrgbClr r="0" g="0" b="0"/>
        </a:lnRef>
        <a:fillRef idx="0">
          <a:scrgbClr r="0" g="0" b="0"/>
        </a:fillRef>
        <a:effectRef idx="0">
          <a:scrgbClr r="0" g="0" b="0"/>
        </a:effectRef>
        <a:fontRef idx="minor"/>
      </xdr:style>
    </xdr:sp>
    <xdr:clientData/>
  </xdr:twoCellAnchor>
  <xdr:twoCellAnchor editAs="oneCell">
    <xdr:from>
      <xdr:col>94</xdr:col>
      <xdr:colOff>126720</xdr:colOff>
      <xdr:row>47</xdr:row>
      <xdr:rowOff>65520</xdr:rowOff>
    </xdr:from>
    <xdr:to>
      <xdr:col>95</xdr:col>
      <xdr:colOff>168120</xdr:colOff>
      <xdr:row>48</xdr:row>
      <xdr:rowOff>131760</xdr:rowOff>
    </xdr:to>
    <xdr:sp macro="" textlink="">
      <xdr:nvSpPr>
        <xdr:cNvPr id="2751" name="CustomShape 1">
          <a:extLst>
            <a:ext uri="{FF2B5EF4-FFF2-40B4-BE49-F238E27FC236}">
              <a16:creationId xmlns:a16="http://schemas.microsoft.com/office/drawing/2014/main" id="{00000000-0008-0000-0700-0000BF0A0000}"/>
            </a:ext>
          </a:extLst>
        </xdr:cNvPr>
        <xdr:cNvSpPr/>
      </xdr:nvSpPr>
      <xdr:spPr>
        <a:xfrm>
          <a:off x="20719440" y="8123400"/>
          <a:ext cx="26064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r">
            <a:lnSpc>
              <a:spcPct val="100000"/>
            </a:lnSpc>
          </a:pPr>
          <a:r>
            <a:rPr lang="en-US" sz="1000" b="0" strike="noStrike" spc="-1">
              <a:solidFill>
                <a:srgbClr val="000000"/>
              </a:solidFill>
              <a:uFill>
                <a:solidFill>
                  <a:srgbClr val="FFFFFF"/>
                </a:solidFill>
              </a:uFill>
              <a:latin typeface="ＭＳ Ｐゴシック"/>
              <a:ea typeface="ＭＳ Ｐゴシック"/>
            </a:rPr>
            <a:t>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0</xdr:colOff>
      <xdr:row>48</xdr:row>
      <xdr:rowOff>25560</xdr:rowOff>
    </xdr:from>
    <xdr:to>
      <xdr:col>120</xdr:col>
      <xdr:colOff>114120</xdr:colOff>
      <xdr:row>61</xdr:row>
      <xdr:rowOff>82440</xdr:rowOff>
    </xdr:to>
    <xdr:sp macro="" textlink="">
      <xdr:nvSpPr>
        <xdr:cNvPr id="2752" name="CustomShape 1">
          <a:extLst>
            <a:ext uri="{FF2B5EF4-FFF2-40B4-BE49-F238E27FC236}">
              <a16:creationId xmlns:a16="http://schemas.microsoft.com/office/drawing/2014/main" id="{00000000-0008-0000-0700-0000C00A0000}"/>
            </a:ext>
          </a:extLst>
        </xdr:cNvPr>
        <xdr:cNvSpPr/>
      </xdr:nvSpPr>
      <xdr:spPr>
        <a:xfrm>
          <a:off x="21031200" y="8255160"/>
          <a:ext cx="5371920" cy="2285640"/>
        </a:xfrm>
        <a:prstGeom prst="rect">
          <a:avLst/>
        </a:prstGeom>
        <a:no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61920</xdr:colOff>
      <xdr:row>54</xdr:row>
      <xdr:rowOff>140040</xdr:rowOff>
    </xdr:from>
    <xdr:to>
      <xdr:col>116</xdr:col>
      <xdr:colOff>63000</xdr:colOff>
      <xdr:row>54</xdr:row>
      <xdr:rowOff>140040</xdr:rowOff>
    </xdr:to>
    <xdr:sp macro="" textlink="">
      <xdr:nvSpPr>
        <xdr:cNvPr id="2753" name="Line 1">
          <a:extLst>
            <a:ext uri="{FF2B5EF4-FFF2-40B4-BE49-F238E27FC236}">
              <a16:creationId xmlns:a16="http://schemas.microsoft.com/office/drawing/2014/main" id="{00000000-0008-0000-0700-0000C10A0000}"/>
            </a:ext>
          </a:extLst>
        </xdr:cNvPr>
        <xdr:cNvSpPr/>
      </xdr:nvSpPr>
      <xdr:spPr>
        <a:xfrm>
          <a:off x="25474320" y="9398160"/>
          <a:ext cx="1080" cy="0"/>
        </a:xfrm>
        <a:prstGeom prst="line">
          <a:avLst/>
        </a:prstGeom>
        <a:ln w="31680">
          <a:solidFill>
            <a:srgbClr val="80808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55</xdr:row>
      <xdr:rowOff>20880</xdr:rowOff>
    </xdr:from>
    <xdr:to>
      <xdr:col>117</xdr:col>
      <xdr:colOff>154440</xdr:colOff>
      <xdr:row>56</xdr:row>
      <xdr:rowOff>87120</xdr:rowOff>
    </xdr:to>
    <xdr:sp macro="" textlink="">
      <xdr:nvSpPr>
        <xdr:cNvPr id="2754" name="CustomShape 1">
          <a:extLst>
            <a:ext uri="{FF2B5EF4-FFF2-40B4-BE49-F238E27FC236}">
              <a16:creationId xmlns:a16="http://schemas.microsoft.com/office/drawing/2014/main" id="{00000000-0008-0000-0700-0000C20A0000}"/>
            </a:ext>
          </a:extLst>
        </xdr:cNvPr>
        <xdr:cNvSpPr/>
      </xdr:nvSpPr>
      <xdr:spPr>
        <a:xfrm>
          <a:off x="25517880" y="945036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164880</xdr:colOff>
      <xdr:row>54</xdr:row>
      <xdr:rowOff>140040</xdr:rowOff>
    </xdr:from>
    <xdr:to>
      <xdr:col>116</xdr:col>
      <xdr:colOff>152640</xdr:colOff>
      <xdr:row>54</xdr:row>
      <xdr:rowOff>140040</xdr:rowOff>
    </xdr:to>
    <xdr:sp macro="" textlink="">
      <xdr:nvSpPr>
        <xdr:cNvPr id="2755" name="Line 1">
          <a:extLst>
            <a:ext uri="{FF2B5EF4-FFF2-40B4-BE49-F238E27FC236}">
              <a16:creationId xmlns:a16="http://schemas.microsoft.com/office/drawing/2014/main" id="{00000000-0008-0000-0700-0000C30A0000}"/>
            </a:ext>
          </a:extLst>
        </xdr:cNvPr>
        <xdr:cNvSpPr/>
      </xdr:nvSpPr>
      <xdr:spPr>
        <a:xfrm>
          <a:off x="25358400" y="93981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53</xdr:row>
      <xdr:rowOff>20160</xdr:rowOff>
    </xdr:from>
    <xdr:to>
      <xdr:col>117</xdr:col>
      <xdr:colOff>154440</xdr:colOff>
      <xdr:row>54</xdr:row>
      <xdr:rowOff>87480</xdr:rowOff>
    </xdr:to>
    <xdr:sp macro="" textlink="">
      <xdr:nvSpPr>
        <xdr:cNvPr id="2756" name="CustomShape 1">
          <a:extLst>
            <a:ext uri="{FF2B5EF4-FFF2-40B4-BE49-F238E27FC236}">
              <a16:creationId xmlns:a16="http://schemas.microsoft.com/office/drawing/2014/main" id="{00000000-0008-0000-0700-0000C40A0000}"/>
            </a:ext>
          </a:extLst>
        </xdr:cNvPr>
        <xdr:cNvSpPr/>
      </xdr:nvSpPr>
      <xdr:spPr>
        <a:xfrm>
          <a:off x="25517880" y="910692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00"/>
              </a:solidFill>
              <a:uFill>
                <a:solidFill>
                  <a:srgbClr val="FFFFFF"/>
                </a:solidFill>
              </a:uFill>
              <a:latin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164880</xdr:colOff>
      <xdr:row>54</xdr:row>
      <xdr:rowOff>140040</xdr:rowOff>
    </xdr:from>
    <xdr:to>
      <xdr:col>116</xdr:col>
      <xdr:colOff>152640</xdr:colOff>
      <xdr:row>54</xdr:row>
      <xdr:rowOff>140040</xdr:rowOff>
    </xdr:to>
    <xdr:sp macro="" textlink="">
      <xdr:nvSpPr>
        <xdr:cNvPr id="2757" name="Line 1">
          <a:extLst>
            <a:ext uri="{FF2B5EF4-FFF2-40B4-BE49-F238E27FC236}">
              <a16:creationId xmlns:a16="http://schemas.microsoft.com/office/drawing/2014/main" id="{00000000-0008-0000-0700-0000C50A0000}"/>
            </a:ext>
          </a:extLst>
        </xdr:cNvPr>
        <xdr:cNvSpPr/>
      </xdr:nvSpPr>
      <xdr:spPr>
        <a:xfrm>
          <a:off x="25358400" y="9398160"/>
          <a:ext cx="206640" cy="0"/>
        </a:xfrm>
        <a:prstGeom prst="line">
          <a:avLst/>
        </a:prstGeom>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177480</xdr:colOff>
      <xdr:row>54</xdr:row>
      <xdr:rowOff>140040</xdr:rowOff>
    </xdr:from>
    <xdr:to>
      <xdr:col>116</xdr:col>
      <xdr:colOff>63720</xdr:colOff>
      <xdr:row>54</xdr:row>
      <xdr:rowOff>140040</xdr:rowOff>
    </xdr:to>
    <xdr:sp macro="" textlink="">
      <xdr:nvSpPr>
        <xdr:cNvPr id="2758" name="Line 1">
          <a:extLst>
            <a:ext uri="{FF2B5EF4-FFF2-40B4-BE49-F238E27FC236}">
              <a16:creationId xmlns:a16="http://schemas.microsoft.com/office/drawing/2014/main" id="{00000000-0008-0000-0700-0000C60A0000}"/>
            </a:ext>
          </a:extLst>
        </xdr:cNvPr>
        <xdr:cNvSpPr/>
      </xdr:nvSpPr>
      <xdr:spPr>
        <a:xfrm>
          <a:off x="24494760" y="9398160"/>
          <a:ext cx="9813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54</xdr:row>
      <xdr:rowOff>78120</xdr:rowOff>
    </xdr:from>
    <xdr:to>
      <xdr:col>117</xdr:col>
      <xdr:colOff>154440</xdr:colOff>
      <xdr:row>55</xdr:row>
      <xdr:rowOff>145440</xdr:rowOff>
    </xdr:to>
    <xdr:sp macro="" textlink="">
      <xdr:nvSpPr>
        <xdr:cNvPr id="2759" name="CustomShape 1">
          <a:extLst>
            <a:ext uri="{FF2B5EF4-FFF2-40B4-BE49-F238E27FC236}">
              <a16:creationId xmlns:a16="http://schemas.microsoft.com/office/drawing/2014/main" id="{00000000-0008-0000-0700-0000C70A0000}"/>
            </a:ext>
          </a:extLst>
        </xdr:cNvPr>
        <xdr:cNvSpPr/>
      </xdr:nvSpPr>
      <xdr:spPr>
        <a:xfrm>
          <a:off x="25517880" y="933624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13320</xdr:colOff>
      <xdr:row>54</xdr:row>
      <xdr:rowOff>89640</xdr:rowOff>
    </xdr:from>
    <xdr:to>
      <xdr:col>116</xdr:col>
      <xdr:colOff>114480</xdr:colOff>
      <xdr:row>55</xdr:row>
      <xdr:rowOff>19440</xdr:rowOff>
    </xdr:to>
    <xdr:sp macro="" textlink="">
      <xdr:nvSpPr>
        <xdr:cNvPr id="2760" name="CustomShape 1">
          <a:extLst>
            <a:ext uri="{FF2B5EF4-FFF2-40B4-BE49-F238E27FC236}">
              <a16:creationId xmlns:a16="http://schemas.microsoft.com/office/drawing/2014/main" id="{00000000-0008-0000-0700-0000C80A0000}"/>
            </a:ext>
          </a:extLst>
        </xdr:cNvPr>
        <xdr:cNvSpPr/>
      </xdr:nvSpPr>
      <xdr:spPr>
        <a:xfrm>
          <a:off x="25425720" y="93477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107</xdr:col>
      <xdr:colOff>51120</xdr:colOff>
      <xdr:row>54</xdr:row>
      <xdr:rowOff>140040</xdr:rowOff>
    </xdr:from>
    <xdr:to>
      <xdr:col>111</xdr:col>
      <xdr:colOff>177480</xdr:colOff>
      <xdr:row>54</xdr:row>
      <xdr:rowOff>140040</xdr:rowOff>
    </xdr:to>
    <xdr:sp macro="" textlink="">
      <xdr:nvSpPr>
        <xdr:cNvPr id="2761" name="Line 1">
          <a:extLst>
            <a:ext uri="{FF2B5EF4-FFF2-40B4-BE49-F238E27FC236}">
              <a16:creationId xmlns:a16="http://schemas.microsoft.com/office/drawing/2014/main" id="{00000000-0008-0000-0700-0000C90A0000}"/>
            </a:ext>
          </a:extLst>
        </xdr:cNvPr>
        <xdr:cNvSpPr/>
      </xdr:nvSpPr>
      <xdr:spPr>
        <a:xfrm>
          <a:off x="23491800" y="9398160"/>
          <a:ext cx="10029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127080</xdr:colOff>
      <xdr:row>54</xdr:row>
      <xdr:rowOff>89640</xdr:rowOff>
    </xdr:from>
    <xdr:to>
      <xdr:col>112</xdr:col>
      <xdr:colOff>38520</xdr:colOff>
      <xdr:row>55</xdr:row>
      <xdr:rowOff>19440</xdr:rowOff>
    </xdr:to>
    <xdr:sp macro="" textlink="">
      <xdr:nvSpPr>
        <xdr:cNvPr id="2762" name="CustomShape 1">
          <a:extLst>
            <a:ext uri="{FF2B5EF4-FFF2-40B4-BE49-F238E27FC236}">
              <a16:creationId xmlns:a16="http://schemas.microsoft.com/office/drawing/2014/main" id="{00000000-0008-0000-0700-0000CA0A0000}"/>
            </a:ext>
          </a:extLst>
        </xdr:cNvPr>
        <xdr:cNvSpPr/>
      </xdr:nvSpPr>
      <xdr:spPr>
        <a:xfrm>
          <a:off x="24444360" y="9347760"/>
          <a:ext cx="13032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43560</xdr:colOff>
      <xdr:row>55</xdr:row>
      <xdr:rowOff>20880</xdr:rowOff>
    </xdr:from>
    <xdr:to>
      <xdr:col>112</xdr:col>
      <xdr:colOff>93600</xdr:colOff>
      <xdr:row>56</xdr:row>
      <xdr:rowOff>87120</xdr:rowOff>
    </xdr:to>
    <xdr:sp macro="" textlink="">
      <xdr:nvSpPr>
        <xdr:cNvPr id="2763" name="CustomShape 1">
          <a:extLst>
            <a:ext uri="{FF2B5EF4-FFF2-40B4-BE49-F238E27FC236}">
              <a16:creationId xmlns:a16="http://schemas.microsoft.com/office/drawing/2014/main" id="{00000000-0008-0000-0700-0000CB0A0000}"/>
            </a:ext>
          </a:extLst>
        </xdr:cNvPr>
        <xdr:cNvSpPr/>
      </xdr:nvSpPr>
      <xdr:spPr>
        <a:xfrm>
          <a:off x="24360840" y="945036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114120</xdr:colOff>
      <xdr:row>54</xdr:row>
      <xdr:rowOff>140040</xdr:rowOff>
    </xdr:from>
    <xdr:to>
      <xdr:col>107</xdr:col>
      <xdr:colOff>51120</xdr:colOff>
      <xdr:row>54</xdr:row>
      <xdr:rowOff>140040</xdr:rowOff>
    </xdr:to>
    <xdr:sp macro="" textlink="">
      <xdr:nvSpPr>
        <xdr:cNvPr id="2764" name="Line 1">
          <a:extLst>
            <a:ext uri="{FF2B5EF4-FFF2-40B4-BE49-F238E27FC236}">
              <a16:creationId xmlns:a16="http://schemas.microsoft.com/office/drawing/2014/main" id="{00000000-0008-0000-0700-0000CC0A0000}"/>
            </a:ext>
          </a:extLst>
        </xdr:cNvPr>
        <xdr:cNvSpPr/>
      </xdr:nvSpPr>
      <xdr:spPr>
        <a:xfrm>
          <a:off x="22459680" y="9398160"/>
          <a:ext cx="103212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107</xdr:col>
      <xdr:colOff>720</xdr:colOff>
      <xdr:row>54</xdr:row>
      <xdr:rowOff>89640</xdr:rowOff>
    </xdr:from>
    <xdr:to>
      <xdr:col>107</xdr:col>
      <xdr:colOff>101880</xdr:colOff>
      <xdr:row>55</xdr:row>
      <xdr:rowOff>19440</xdr:rowOff>
    </xdr:to>
    <xdr:sp macro="" textlink="">
      <xdr:nvSpPr>
        <xdr:cNvPr id="2765" name="CustomShape 1">
          <a:extLst>
            <a:ext uri="{FF2B5EF4-FFF2-40B4-BE49-F238E27FC236}">
              <a16:creationId xmlns:a16="http://schemas.microsoft.com/office/drawing/2014/main" id="{00000000-0008-0000-0700-0000CD0A0000}"/>
            </a:ext>
          </a:extLst>
        </xdr:cNvPr>
        <xdr:cNvSpPr/>
      </xdr:nvSpPr>
      <xdr:spPr>
        <a:xfrm>
          <a:off x="23441400" y="93477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106</xdr:col>
      <xdr:colOff>106920</xdr:colOff>
      <xdr:row>55</xdr:row>
      <xdr:rowOff>20880</xdr:rowOff>
    </xdr:from>
    <xdr:to>
      <xdr:col>107</xdr:col>
      <xdr:colOff>156960</xdr:colOff>
      <xdr:row>56</xdr:row>
      <xdr:rowOff>87120</xdr:rowOff>
    </xdr:to>
    <xdr:sp macro="" textlink="">
      <xdr:nvSpPr>
        <xdr:cNvPr id="2766" name="CustomShape 1">
          <a:extLst>
            <a:ext uri="{FF2B5EF4-FFF2-40B4-BE49-F238E27FC236}">
              <a16:creationId xmlns:a16="http://schemas.microsoft.com/office/drawing/2014/main" id="{00000000-0008-0000-0700-0000CE0A0000}"/>
            </a:ext>
          </a:extLst>
        </xdr:cNvPr>
        <xdr:cNvSpPr/>
      </xdr:nvSpPr>
      <xdr:spPr>
        <a:xfrm>
          <a:off x="23328720" y="9450360"/>
          <a:ext cx="26892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177840</xdr:colOff>
      <xdr:row>54</xdr:row>
      <xdr:rowOff>140040</xdr:rowOff>
    </xdr:from>
    <xdr:to>
      <xdr:col>102</xdr:col>
      <xdr:colOff>114120</xdr:colOff>
      <xdr:row>54</xdr:row>
      <xdr:rowOff>140040</xdr:rowOff>
    </xdr:to>
    <xdr:sp macro="" textlink="">
      <xdr:nvSpPr>
        <xdr:cNvPr id="2767" name="Line 1">
          <a:extLst>
            <a:ext uri="{FF2B5EF4-FFF2-40B4-BE49-F238E27FC236}">
              <a16:creationId xmlns:a16="http://schemas.microsoft.com/office/drawing/2014/main" id="{00000000-0008-0000-0700-0000CF0A0000}"/>
            </a:ext>
          </a:extLst>
        </xdr:cNvPr>
        <xdr:cNvSpPr/>
      </xdr:nvSpPr>
      <xdr:spPr>
        <a:xfrm>
          <a:off x="21427920" y="9398160"/>
          <a:ext cx="1031760" cy="0"/>
        </a:xfrm>
        <a:prstGeom prst="line">
          <a:avLst/>
        </a:prstGeom>
        <a:ln w="64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102</xdr:col>
      <xdr:colOff>63360</xdr:colOff>
      <xdr:row>54</xdr:row>
      <xdr:rowOff>89640</xdr:rowOff>
    </xdr:from>
    <xdr:to>
      <xdr:col>102</xdr:col>
      <xdr:colOff>164520</xdr:colOff>
      <xdr:row>55</xdr:row>
      <xdr:rowOff>19440</xdr:rowOff>
    </xdr:to>
    <xdr:sp macro="" textlink="">
      <xdr:nvSpPr>
        <xdr:cNvPr id="2768" name="CustomShape 1">
          <a:extLst>
            <a:ext uri="{FF2B5EF4-FFF2-40B4-BE49-F238E27FC236}">
              <a16:creationId xmlns:a16="http://schemas.microsoft.com/office/drawing/2014/main" id="{00000000-0008-0000-0700-0000D00A0000}"/>
            </a:ext>
          </a:extLst>
        </xdr:cNvPr>
        <xdr:cNvSpPr/>
      </xdr:nvSpPr>
      <xdr:spPr>
        <a:xfrm>
          <a:off x="22408920" y="9347760"/>
          <a:ext cx="10116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101</xdr:col>
      <xdr:colOff>170280</xdr:colOff>
      <xdr:row>55</xdr:row>
      <xdr:rowOff>20880</xdr:rowOff>
    </xdr:from>
    <xdr:to>
      <xdr:col>102</xdr:col>
      <xdr:colOff>219240</xdr:colOff>
      <xdr:row>56</xdr:row>
      <xdr:rowOff>87120</xdr:rowOff>
    </xdr:to>
    <xdr:sp macro="" textlink="">
      <xdr:nvSpPr>
        <xdr:cNvPr id="2769" name="CustomShape 1">
          <a:extLst>
            <a:ext uri="{FF2B5EF4-FFF2-40B4-BE49-F238E27FC236}">
              <a16:creationId xmlns:a16="http://schemas.microsoft.com/office/drawing/2014/main" id="{00000000-0008-0000-0700-0000D10A0000}"/>
            </a:ext>
          </a:extLst>
        </xdr:cNvPr>
        <xdr:cNvSpPr/>
      </xdr:nvSpPr>
      <xdr:spPr>
        <a:xfrm>
          <a:off x="22296600" y="945036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127800</xdr:colOff>
      <xdr:row>54</xdr:row>
      <xdr:rowOff>89640</xdr:rowOff>
    </xdr:from>
    <xdr:to>
      <xdr:col>98</xdr:col>
      <xdr:colOff>37800</xdr:colOff>
      <xdr:row>55</xdr:row>
      <xdr:rowOff>19440</xdr:rowOff>
    </xdr:to>
    <xdr:sp macro="" textlink="">
      <xdr:nvSpPr>
        <xdr:cNvPr id="2770" name="CustomShape 1">
          <a:extLst>
            <a:ext uri="{FF2B5EF4-FFF2-40B4-BE49-F238E27FC236}">
              <a16:creationId xmlns:a16="http://schemas.microsoft.com/office/drawing/2014/main" id="{00000000-0008-0000-0700-0000D20A0000}"/>
            </a:ext>
          </a:extLst>
        </xdr:cNvPr>
        <xdr:cNvSpPr/>
      </xdr:nvSpPr>
      <xdr:spPr>
        <a:xfrm>
          <a:off x="21377880" y="9347760"/>
          <a:ext cx="129240" cy="101160"/>
        </a:xfrm>
        <a:prstGeom prst="flowChartDecision">
          <a:avLst/>
        </a:prstGeom>
        <a:solidFill>
          <a:srgbClr val="000080"/>
        </a:solidFill>
        <a:ln w="19080">
          <a:solidFill>
            <a:srgbClr val="000080"/>
          </a:solidFill>
          <a:miter/>
        </a:ln>
      </xdr:spPr>
      <xdr:style>
        <a:lnRef idx="0">
          <a:scrgbClr r="0" g="0" b="0"/>
        </a:lnRef>
        <a:fillRef idx="0">
          <a:scrgbClr r="0" g="0" b="0"/>
        </a:fillRef>
        <a:effectRef idx="0">
          <a:scrgbClr r="0" g="0" b="0"/>
        </a:effectRef>
        <a:fontRef idx="minor"/>
      </xdr:style>
    </xdr:sp>
    <xdr:clientData/>
  </xdr:twoCellAnchor>
  <xdr:twoCellAnchor editAs="oneCell">
    <xdr:from>
      <xdr:col>97</xdr:col>
      <xdr:colOff>44280</xdr:colOff>
      <xdr:row>55</xdr:row>
      <xdr:rowOff>20880</xdr:rowOff>
    </xdr:from>
    <xdr:to>
      <xdr:col>98</xdr:col>
      <xdr:colOff>93240</xdr:colOff>
      <xdr:row>56</xdr:row>
      <xdr:rowOff>87120</xdr:rowOff>
    </xdr:to>
    <xdr:sp macro="" textlink="">
      <xdr:nvSpPr>
        <xdr:cNvPr id="2771" name="CustomShape 1">
          <a:extLst>
            <a:ext uri="{FF2B5EF4-FFF2-40B4-BE49-F238E27FC236}">
              <a16:creationId xmlns:a16="http://schemas.microsoft.com/office/drawing/2014/main" id="{00000000-0008-0000-0700-0000D30A0000}"/>
            </a:ext>
          </a:extLst>
        </xdr:cNvPr>
        <xdr:cNvSpPr/>
      </xdr:nvSpPr>
      <xdr:spPr>
        <a:xfrm>
          <a:off x="21294360" y="9450360"/>
          <a:ext cx="268200" cy="23796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00008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115</xdr:col>
      <xdr:colOff>63360</xdr:colOff>
      <xdr:row>61</xdr:row>
      <xdr:rowOff>90000</xdr:rowOff>
    </xdr:from>
    <xdr:to>
      <xdr:col>118</xdr:col>
      <xdr:colOff>168840</xdr:colOff>
      <xdr:row>62</xdr:row>
      <xdr:rowOff>157320</xdr:rowOff>
    </xdr:to>
    <xdr:sp macro="" textlink="">
      <xdr:nvSpPr>
        <xdr:cNvPr id="2772" name="CustomShape 1">
          <a:extLst>
            <a:ext uri="{FF2B5EF4-FFF2-40B4-BE49-F238E27FC236}">
              <a16:creationId xmlns:a16="http://schemas.microsoft.com/office/drawing/2014/main" id="{00000000-0008-0000-0700-0000D40A0000}"/>
            </a:ext>
          </a:extLst>
        </xdr:cNvPr>
        <xdr:cNvSpPr/>
      </xdr:nvSpPr>
      <xdr:spPr>
        <a:xfrm>
          <a:off x="25256880" y="10548360"/>
          <a:ext cx="76248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110</xdr:col>
      <xdr:colOff>178560</xdr:colOff>
      <xdr:row>61</xdr:row>
      <xdr:rowOff>90000</xdr:rowOff>
    </xdr:from>
    <xdr:to>
      <xdr:col>114</xdr:col>
      <xdr:colOff>64080</xdr:colOff>
      <xdr:row>62</xdr:row>
      <xdr:rowOff>157320</xdr:rowOff>
    </xdr:to>
    <xdr:sp macro="" textlink="">
      <xdr:nvSpPr>
        <xdr:cNvPr id="2773" name="CustomShape 1">
          <a:extLst>
            <a:ext uri="{FF2B5EF4-FFF2-40B4-BE49-F238E27FC236}">
              <a16:creationId xmlns:a16="http://schemas.microsoft.com/office/drawing/2014/main" id="{00000000-0008-0000-0700-0000D50A0000}"/>
            </a:ext>
          </a:extLst>
        </xdr:cNvPr>
        <xdr:cNvSpPr/>
      </xdr:nvSpPr>
      <xdr:spPr>
        <a:xfrm>
          <a:off x="2427660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R01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106</xdr:col>
      <xdr:colOff>50760</xdr:colOff>
      <xdr:row>61</xdr:row>
      <xdr:rowOff>90000</xdr:rowOff>
    </xdr:from>
    <xdr:to>
      <xdr:col>109</xdr:col>
      <xdr:colOff>155160</xdr:colOff>
      <xdr:row>62</xdr:row>
      <xdr:rowOff>157320</xdr:rowOff>
    </xdr:to>
    <xdr:sp macro="" textlink="">
      <xdr:nvSpPr>
        <xdr:cNvPr id="2774" name="CustomShape 1">
          <a:extLst>
            <a:ext uri="{FF2B5EF4-FFF2-40B4-BE49-F238E27FC236}">
              <a16:creationId xmlns:a16="http://schemas.microsoft.com/office/drawing/2014/main" id="{00000000-0008-0000-0700-0000D60A0000}"/>
            </a:ext>
          </a:extLst>
        </xdr:cNvPr>
        <xdr:cNvSpPr/>
      </xdr:nvSpPr>
      <xdr:spPr>
        <a:xfrm>
          <a:off x="2327256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H30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101</xdr:col>
      <xdr:colOff>115200</xdr:colOff>
      <xdr:row>61</xdr:row>
      <xdr:rowOff>90000</xdr:rowOff>
    </xdr:from>
    <xdr:to>
      <xdr:col>104</xdr:col>
      <xdr:colOff>218880</xdr:colOff>
      <xdr:row>62</xdr:row>
      <xdr:rowOff>157320</xdr:rowOff>
    </xdr:to>
    <xdr:sp macro="" textlink="">
      <xdr:nvSpPr>
        <xdr:cNvPr id="2775" name="CustomShape 1">
          <a:extLst>
            <a:ext uri="{FF2B5EF4-FFF2-40B4-BE49-F238E27FC236}">
              <a16:creationId xmlns:a16="http://schemas.microsoft.com/office/drawing/2014/main" id="{00000000-0008-0000-0700-0000D70A0000}"/>
            </a:ext>
          </a:extLst>
        </xdr:cNvPr>
        <xdr:cNvSpPr/>
      </xdr:nvSpPr>
      <xdr:spPr>
        <a:xfrm>
          <a:off x="22241520" y="10548360"/>
          <a:ext cx="76104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96</xdr:col>
      <xdr:colOff>177840</xdr:colOff>
      <xdr:row>61</xdr:row>
      <xdr:rowOff>90000</xdr:rowOff>
    </xdr:from>
    <xdr:to>
      <xdr:col>100</xdr:col>
      <xdr:colOff>63360</xdr:colOff>
      <xdr:row>62</xdr:row>
      <xdr:rowOff>157320</xdr:rowOff>
    </xdr:to>
    <xdr:sp macro="" textlink="">
      <xdr:nvSpPr>
        <xdr:cNvPr id="2776" name="CustomShape 1">
          <a:extLst>
            <a:ext uri="{FF2B5EF4-FFF2-40B4-BE49-F238E27FC236}">
              <a16:creationId xmlns:a16="http://schemas.microsoft.com/office/drawing/2014/main" id="{00000000-0008-0000-0700-0000D80A0000}"/>
            </a:ext>
          </a:extLst>
        </xdr:cNvPr>
        <xdr:cNvSpPr/>
      </xdr:nvSpPr>
      <xdr:spPr>
        <a:xfrm>
          <a:off x="21209040" y="10548360"/>
          <a:ext cx="761760" cy="2386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1000" b="0" strike="noStrike" spc="-1">
              <a:solidFill>
                <a:srgbClr val="000000"/>
              </a:solidFill>
              <a:uFill>
                <a:solidFill>
                  <a:srgbClr val="FFFFFF"/>
                </a:solidFill>
              </a:uFill>
              <a:latin typeface="ＭＳ Ｐゴシック"/>
              <a:ea typeface="ＭＳ Ｐゴシック"/>
            </a:rPr>
            <a:t>H28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116</xdr:col>
      <xdr:colOff>13320</xdr:colOff>
      <xdr:row>54</xdr:row>
      <xdr:rowOff>89640</xdr:rowOff>
    </xdr:from>
    <xdr:to>
      <xdr:col>116</xdr:col>
      <xdr:colOff>114480</xdr:colOff>
      <xdr:row>55</xdr:row>
      <xdr:rowOff>19440</xdr:rowOff>
    </xdr:to>
    <xdr:sp macro="" textlink="">
      <xdr:nvSpPr>
        <xdr:cNvPr id="2777" name="CustomShape 1">
          <a:extLst>
            <a:ext uri="{FF2B5EF4-FFF2-40B4-BE49-F238E27FC236}">
              <a16:creationId xmlns:a16="http://schemas.microsoft.com/office/drawing/2014/main" id="{00000000-0008-0000-0700-0000D90A0000}"/>
            </a:ext>
          </a:extLst>
        </xdr:cNvPr>
        <xdr:cNvSpPr/>
      </xdr:nvSpPr>
      <xdr:spPr>
        <a:xfrm>
          <a:off x="25425720" y="93477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116</xdr:col>
      <xdr:colOff>105480</xdr:colOff>
      <xdr:row>53</xdr:row>
      <xdr:rowOff>134640</xdr:rowOff>
    </xdr:from>
    <xdr:to>
      <xdr:col>117</xdr:col>
      <xdr:colOff>154440</xdr:colOff>
      <xdr:row>55</xdr:row>
      <xdr:rowOff>30600</xdr:rowOff>
    </xdr:to>
    <xdr:sp macro="" textlink="">
      <xdr:nvSpPr>
        <xdr:cNvPr id="2778" name="CustomShape 1">
          <a:extLst>
            <a:ext uri="{FF2B5EF4-FFF2-40B4-BE49-F238E27FC236}">
              <a16:creationId xmlns:a16="http://schemas.microsoft.com/office/drawing/2014/main" id="{00000000-0008-0000-0700-0000DA0A0000}"/>
            </a:ext>
          </a:extLst>
        </xdr:cNvPr>
        <xdr:cNvSpPr/>
      </xdr:nvSpPr>
      <xdr:spPr>
        <a:xfrm>
          <a:off x="25517880" y="922140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111</xdr:col>
      <xdr:colOff>127080</xdr:colOff>
      <xdr:row>54</xdr:row>
      <xdr:rowOff>89640</xdr:rowOff>
    </xdr:from>
    <xdr:to>
      <xdr:col>112</xdr:col>
      <xdr:colOff>38520</xdr:colOff>
      <xdr:row>55</xdr:row>
      <xdr:rowOff>19440</xdr:rowOff>
    </xdr:to>
    <xdr:sp macro="" textlink="">
      <xdr:nvSpPr>
        <xdr:cNvPr id="2779" name="CustomShape 1">
          <a:extLst>
            <a:ext uri="{FF2B5EF4-FFF2-40B4-BE49-F238E27FC236}">
              <a16:creationId xmlns:a16="http://schemas.microsoft.com/office/drawing/2014/main" id="{00000000-0008-0000-0700-0000DB0A0000}"/>
            </a:ext>
          </a:extLst>
        </xdr:cNvPr>
        <xdr:cNvSpPr/>
      </xdr:nvSpPr>
      <xdr:spPr>
        <a:xfrm>
          <a:off x="24444360" y="9347760"/>
          <a:ext cx="13032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111</xdr:col>
      <xdr:colOff>43560</xdr:colOff>
      <xdr:row>53</xdr:row>
      <xdr:rowOff>45720</xdr:rowOff>
    </xdr:from>
    <xdr:to>
      <xdr:col>112</xdr:col>
      <xdr:colOff>93600</xdr:colOff>
      <xdr:row>54</xdr:row>
      <xdr:rowOff>113040</xdr:rowOff>
    </xdr:to>
    <xdr:sp macro="" textlink="">
      <xdr:nvSpPr>
        <xdr:cNvPr id="2780" name="CustomShape 1">
          <a:extLst>
            <a:ext uri="{FF2B5EF4-FFF2-40B4-BE49-F238E27FC236}">
              <a16:creationId xmlns:a16="http://schemas.microsoft.com/office/drawing/2014/main" id="{00000000-0008-0000-0700-0000DC0A0000}"/>
            </a:ext>
          </a:extLst>
        </xdr:cNvPr>
        <xdr:cNvSpPr/>
      </xdr:nvSpPr>
      <xdr:spPr>
        <a:xfrm>
          <a:off x="24360840" y="9132480"/>
          <a:ext cx="2689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107</xdr:col>
      <xdr:colOff>720</xdr:colOff>
      <xdr:row>54</xdr:row>
      <xdr:rowOff>89640</xdr:rowOff>
    </xdr:from>
    <xdr:to>
      <xdr:col>107</xdr:col>
      <xdr:colOff>101880</xdr:colOff>
      <xdr:row>55</xdr:row>
      <xdr:rowOff>19440</xdr:rowOff>
    </xdr:to>
    <xdr:sp macro="" textlink="">
      <xdr:nvSpPr>
        <xdr:cNvPr id="2781" name="CustomShape 1">
          <a:extLst>
            <a:ext uri="{FF2B5EF4-FFF2-40B4-BE49-F238E27FC236}">
              <a16:creationId xmlns:a16="http://schemas.microsoft.com/office/drawing/2014/main" id="{00000000-0008-0000-0700-0000DD0A0000}"/>
            </a:ext>
          </a:extLst>
        </xdr:cNvPr>
        <xdr:cNvSpPr/>
      </xdr:nvSpPr>
      <xdr:spPr>
        <a:xfrm>
          <a:off x="23441400" y="93477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106</xdr:col>
      <xdr:colOff>106920</xdr:colOff>
      <xdr:row>53</xdr:row>
      <xdr:rowOff>45720</xdr:rowOff>
    </xdr:from>
    <xdr:to>
      <xdr:col>107</xdr:col>
      <xdr:colOff>156960</xdr:colOff>
      <xdr:row>54</xdr:row>
      <xdr:rowOff>113040</xdr:rowOff>
    </xdr:to>
    <xdr:sp macro="" textlink="">
      <xdr:nvSpPr>
        <xdr:cNvPr id="2782" name="CustomShape 1">
          <a:extLst>
            <a:ext uri="{FF2B5EF4-FFF2-40B4-BE49-F238E27FC236}">
              <a16:creationId xmlns:a16="http://schemas.microsoft.com/office/drawing/2014/main" id="{00000000-0008-0000-0700-0000DE0A0000}"/>
            </a:ext>
          </a:extLst>
        </xdr:cNvPr>
        <xdr:cNvSpPr/>
      </xdr:nvSpPr>
      <xdr:spPr>
        <a:xfrm>
          <a:off x="23328720" y="9132480"/>
          <a:ext cx="26892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102</xdr:col>
      <xdr:colOff>63360</xdr:colOff>
      <xdr:row>54</xdr:row>
      <xdr:rowOff>89640</xdr:rowOff>
    </xdr:from>
    <xdr:to>
      <xdr:col>102</xdr:col>
      <xdr:colOff>164520</xdr:colOff>
      <xdr:row>55</xdr:row>
      <xdr:rowOff>19440</xdr:rowOff>
    </xdr:to>
    <xdr:sp macro="" textlink="">
      <xdr:nvSpPr>
        <xdr:cNvPr id="2783" name="CustomShape 1">
          <a:extLst>
            <a:ext uri="{FF2B5EF4-FFF2-40B4-BE49-F238E27FC236}">
              <a16:creationId xmlns:a16="http://schemas.microsoft.com/office/drawing/2014/main" id="{00000000-0008-0000-0700-0000DF0A0000}"/>
            </a:ext>
          </a:extLst>
        </xdr:cNvPr>
        <xdr:cNvSpPr/>
      </xdr:nvSpPr>
      <xdr:spPr>
        <a:xfrm>
          <a:off x="22408920" y="9347760"/>
          <a:ext cx="10116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101</xdr:col>
      <xdr:colOff>170280</xdr:colOff>
      <xdr:row>53</xdr:row>
      <xdr:rowOff>45720</xdr:rowOff>
    </xdr:from>
    <xdr:to>
      <xdr:col>102</xdr:col>
      <xdr:colOff>219240</xdr:colOff>
      <xdr:row>54</xdr:row>
      <xdr:rowOff>113040</xdr:rowOff>
    </xdr:to>
    <xdr:sp macro="" textlink="">
      <xdr:nvSpPr>
        <xdr:cNvPr id="2784" name="CustomShape 1">
          <a:extLst>
            <a:ext uri="{FF2B5EF4-FFF2-40B4-BE49-F238E27FC236}">
              <a16:creationId xmlns:a16="http://schemas.microsoft.com/office/drawing/2014/main" id="{00000000-0008-0000-0700-0000E00A0000}"/>
            </a:ext>
          </a:extLst>
        </xdr:cNvPr>
        <xdr:cNvSpPr/>
      </xdr:nvSpPr>
      <xdr:spPr>
        <a:xfrm>
          <a:off x="22296600" y="913248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97</xdr:col>
      <xdr:colOff>127800</xdr:colOff>
      <xdr:row>54</xdr:row>
      <xdr:rowOff>89640</xdr:rowOff>
    </xdr:from>
    <xdr:to>
      <xdr:col>98</xdr:col>
      <xdr:colOff>37800</xdr:colOff>
      <xdr:row>55</xdr:row>
      <xdr:rowOff>19440</xdr:rowOff>
    </xdr:to>
    <xdr:sp macro="" textlink="">
      <xdr:nvSpPr>
        <xdr:cNvPr id="2785" name="CustomShape 1">
          <a:extLst>
            <a:ext uri="{FF2B5EF4-FFF2-40B4-BE49-F238E27FC236}">
              <a16:creationId xmlns:a16="http://schemas.microsoft.com/office/drawing/2014/main" id="{00000000-0008-0000-0700-0000E10A0000}"/>
            </a:ext>
          </a:extLst>
        </xdr:cNvPr>
        <xdr:cNvSpPr/>
      </xdr:nvSpPr>
      <xdr:spPr>
        <a:xfrm>
          <a:off x="21377880" y="9347760"/>
          <a:ext cx="129240" cy="101160"/>
        </a:xfrm>
        <a:prstGeom prst="ellipse">
          <a:avLst/>
        </a:prstGeom>
        <a:solidFill>
          <a:srgbClr val="FF0000"/>
        </a:solidFill>
        <a:ln w="19080">
          <a:solidFill>
            <a:srgbClr val="FF0000"/>
          </a:solidFill>
          <a:miter/>
        </a:ln>
      </xdr:spPr>
      <xdr:style>
        <a:lnRef idx="0">
          <a:scrgbClr r="0" g="0" b="0"/>
        </a:lnRef>
        <a:fillRef idx="0">
          <a:scrgbClr r="0" g="0" b="0"/>
        </a:fillRef>
        <a:effectRef idx="0">
          <a:scrgbClr r="0" g="0" b="0"/>
        </a:effectRef>
        <a:fontRef idx="minor"/>
      </xdr:style>
    </xdr:sp>
    <xdr:clientData/>
  </xdr:twoCellAnchor>
  <xdr:twoCellAnchor editAs="oneCell">
    <xdr:from>
      <xdr:col>97</xdr:col>
      <xdr:colOff>44280</xdr:colOff>
      <xdr:row>53</xdr:row>
      <xdr:rowOff>45720</xdr:rowOff>
    </xdr:from>
    <xdr:to>
      <xdr:col>98</xdr:col>
      <xdr:colOff>93240</xdr:colOff>
      <xdr:row>54</xdr:row>
      <xdr:rowOff>113040</xdr:rowOff>
    </xdr:to>
    <xdr:sp macro="" textlink="">
      <xdr:nvSpPr>
        <xdr:cNvPr id="2786" name="CustomShape 1">
          <a:extLst>
            <a:ext uri="{FF2B5EF4-FFF2-40B4-BE49-F238E27FC236}">
              <a16:creationId xmlns:a16="http://schemas.microsoft.com/office/drawing/2014/main" id="{00000000-0008-0000-0700-0000E20A0000}"/>
            </a:ext>
          </a:extLst>
        </xdr:cNvPr>
        <xdr:cNvSpPr/>
      </xdr:nvSpPr>
      <xdr:spPr>
        <a:xfrm>
          <a:off x="21294360" y="9132480"/>
          <a:ext cx="268200" cy="23868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nchor="ctr"/>
        <a:lstStyle/>
        <a:p>
          <a:pPr algn="ctr">
            <a:lnSpc>
              <a:spcPct val="100000"/>
            </a:lnSpc>
          </a:pPr>
          <a:r>
            <a:rPr lang="en-US" sz="1000" b="1" strike="noStrike" spc="-1">
              <a:solidFill>
                <a:srgbClr val="FF0000"/>
              </a:solidFill>
              <a:uFill>
                <a:solidFill>
                  <a:srgbClr val="FFFFFF"/>
                </a:solidFill>
              </a:uFill>
              <a:latin typeface="ＭＳ Ｐゴシック"/>
              <a:ea typeface="ＭＳ Ｐゴシック"/>
            </a:rPr>
            <a:t>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0</xdr:colOff>
      <xdr:row>103</xdr:row>
      <xdr:rowOff>121320</xdr:rowOff>
    </xdr:from>
    <xdr:to>
      <xdr:col>120</xdr:col>
      <xdr:colOff>114120</xdr:colOff>
      <xdr:row>114</xdr:row>
      <xdr:rowOff>140040</xdr:rowOff>
    </xdr:to>
    <xdr:sp macro="" textlink="">
      <xdr:nvSpPr>
        <xdr:cNvPr id="2787" name="CustomShape 1">
          <a:extLst>
            <a:ext uri="{FF2B5EF4-FFF2-40B4-BE49-F238E27FC236}">
              <a16:creationId xmlns:a16="http://schemas.microsoft.com/office/drawing/2014/main" id="{00000000-0008-0000-0700-0000E30A0000}"/>
            </a:ext>
          </a:extLst>
        </xdr:cNvPr>
        <xdr:cNvSpPr/>
      </xdr:nvSpPr>
      <xdr:spPr>
        <a:xfrm>
          <a:off x="876240" y="17780400"/>
          <a:ext cx="25526880" cy="190476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104</xdr:row>
      <xdr:rowOff>12600</xdr:rowOff>
    </xdr:from>
    <xdr:to>
      <xdr:col>24</xdr:col>
      <xdr:colOff>37800</xdr:colOff>
      <xdr:row>105</xdr:row>
      <xdr:rowOff>94680</xdr:rowOff>
    </xdr:to>
    <xdr:sp macro="" textlink="">
      <xdr:nvSpPr>
        <xdr:cNvPr id="2788" name="CustomShape 1">
          <a:extLst>
            <a:ext uri="{FF2B5EF4-FFF2-40B4-BE49-F238E27FC236}">
              <a16:creationId xmlns:a16="http://schemas.microsoft.com/office/drawing/2014/main" id="{00000000-0008-0000-0700-0000E40A0000}"/>
            </a:ext>
          </a:extLst>
        </xdr:cNvPr>
        <xdr:cNvSpPr/>
      </xdr:nvSpPr>
      <xdr:spPr>
        <a:xfrm>
          <a:off x="876240" y="17843400"/>
          <a:ext cx="4419360" cy="253440"/>
        </a:xfrm>
        <a:prstGeom prst="rect">
          <a:avLst/>
        </a:prstGeom>
        <a:noFill/>
        <a:ln w="19080">
          <a:noFill/>
        </a:ln>
      </xdr:spPr>
      <xdr:style>
        <a:lnRef idx="0">
          <a:scrgbClr r="0" g="0" b="0"/>
        </a:lnRef>
        <a:fillRef idx="0">
          <a:scrgbClr r="0" g="0" b="0"/>
        </a:fillRef>
        <a:effectRef idx="0">
          <a:scrgbClr r="0" g="0" b="0"/>
        </a:effectRef>
        <a:fontRef idx="minor"/>
      </xdr:style>
      <xdr:txBody>
        <a:bodyPr lIns="90000" tIns="45000" rIns="90000" bIns="45000" anchor="b"/>
        <a:lstStyle/>
        <a:p>
          <a:pPr>
            <a:lnSpc>
              <a:spcPct val="100000"/>
            </a:lnSpc>
          </a:pPr>
          <a:r>
            <a:rPr lang="en-US" sz="1200" b="1" i="1" strike="noStrike" spc="-1">
              <a:solidFill>
                <a:srgbClr val="FF0000"/>
              </a:solidFill>
              <a:uFill>
                <a:solidFill>
                  <a:srgbClr val="FFFFFF"/>
                </a:solidFill>
              </a:uFill>
              <a:latin typeface="ＭＳ Ｐゴシック"/>
              <a:ea typeface="ＭＳ Ｐゴシック"/>
            </a:rPr>
            <a:t>目的別歳出の分析欄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4</xdr:col>
      <xdr:colOff>25560</xdr:colOff>
      <xdr:row>105</xdr:row>
      <xdr:rowOff>95400</xdr:rowOff>
    </xdr:from>
    <xdr:to>
      <xdr:col>120</xdr:col>
      <xdr:colOff>88560</xdr:colOff>
      <xdr:row>114</xdr:row>
      <xdr:rowOff>76680</xdr:rowOff>
    </xdr:to>
    <xdr:sp macro="" textlink="">
      <xdr:nvSpPr>
        <xdr:cNvPr id="2789" name="CustomShape 1">
          <a:extLst>
            <a:ext uri="{FF2B5EF4-FFF2-40B4-BE49-F238E27FC236}">
              <a16:creationId xmlns:a16="http://schemas.microsoft.com/office/drawing/2014/main" id="{00000000-0008-0000-0700-0000E50A0000}"/>
            </a:ext>
          </a:extLst>
        </xdr:cNvPr>
        <xdr:cNvSpPr/>
      </xdr:nvSpPr>
      <xdr:spPr>
        <a:xfrm>
          <a:off x="901800" y="18097560"/>
          <a:ext cx="25475760" cy="15242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ＭＳ Ｐゴシック"/>
              <a:ea typeface="ＭＳ Ｐゴシック"/>
            </a:rPr>
            <a:t>消防費：消防の事務を一部事務組合で行っており、類似団体より低い水準となっているが、令和2年度は災害情報伝達システムを導入したため数値が高くなっている。</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総務費：電算システムの改修・保守に多額の費用を要しているため、全国平均・県平均と比較すると高水準であるものの、類似団体に比べ低い水準となっている。令和2年度は、特別定額給付金事業のため数値が大きくなっている。</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農林水産業費：農地の面積自体が少ないため農業振興に係る費用が抑制できているため、県平均・類似団体のいずれと比較しても低水準となっている。</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教育費：全国平均・県平均・類似団体のいずれと比較しても低水準となっているが、生活支援員を手厚く配置するなど多額の費用を投じ教育環境の充実に努めている。</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民生費：全国平均・県平均・類似団体のいずれと比較しても低水準となっているが、放課後デイサービス等の扶助費が増え続けているため増加傾向にある。</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衛生費：全国平均・県平均・類似団体のいずれと比較しても低水準となっており、ごみ処理・し尿処理を一部事務組合で行っているため、人件費の抑制により低水準となっていると考えている。</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土木費：全国平均・県平均・類似団体のいずれと比較しても低水準となっており、今後も無理な事業は行わず健全な運営に努める必要がある。</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ＭＳ Ｐゴシック"/>
              <a:ea typeface="ＭＳ Ｐゴシック"/>
            </a:rPr>
            <a:t>公債費：全国平均・県平均・類似団体のいずれと比較しても低水準となっており、今後も原則として交付税措置があるもののみを起債していきたいと考えている。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152280</xdr:colOff>
      <xdr:row>4</xdr:row>
      <xdr:rowOff>85680</xdr:rowOff>
    </xdr:from>
    <xdr:to>
      <xdr:col>15</xdr:col>
      <xdr:colOff>743040</xdr:colOff>
      <xdr:row>43</xdr:row>
      <xdr:rowOff>124200</xdr:rowOff>
    </xdr:to>
    <xdr:graphicFrame macro="">
      <xdr:nvGraphicFramePr>
        <xdr:cNvPr id="2790" name="Chart 1">
          <a:extLst>
            <a:ext uri="{FF2B5EF4-FFF2-40B4-BE49-F238E27FC236}">
              <a16:creationId xmlns:a16="http://schemas.microsoft.com/office/drawing/2014/main" id="{00000000-0008-0000-0800-0000E60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200160</xdr:colOff>
      <xdr:row>46</xdr:row>
      <xdr:rowOff>104760</xdr:rowOff>
    </xdr:from>
    <xdr:to>
      <xdr:col>1</xdr:col>
      <xdr:colOff>894960</xdr:colOff>
      <xdr:row>46</xdr:row>
      <xdr:rowOff>618840</xdr:rowOff>
    </xdr:to>
    <xdr:sp macro="" textlink="">
      <xdr:nvSpPr>
        <xdr:cNvPr id="2791" name="CustomShape 1">
          <a:extLst>
            <a:ext uri="{FF2B5EF4-FFF2-40B4-BE49-F238E27FC236}">
              <a16:creationId xmlns:a16="http://schemas.microsoft.com/office/drawing/2014/main" id="{00000000-0008-0000-0800-0000E70A0000}"/>
            </a:ext>
          </a:extLst>
        </xdr:cNvPr>
        <xdr:cNvSpPr/>
      </xdr:nvSpPr>
      <xdr:spPr>
        <a:xfrm>
          <a:off x="933480" y="10067760"/>
          <a:ext cx="694800" cy="514080"/>
        </a:xfrm>
        <a:prstGeom prst="rect">
          <a:avLst/>
        </a:prstGeom>
        <a:solidFill>
          <a:srgbClr val="FF8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200160</xdr:colOff>
      <xdr:row>47</xdr:row>
      <xdr:rowOff>115200</xdr:rowOff>
    </xdr:from>
    <xdr:to>
      <xdr:col>1</xdr:col>
      <xdr:colOff>894960</xdr:colOff>
      <xdr:row>47</xdr:row>
      <xdr:rowOff>619560</xdr:rowOff>
    </xdr:to>
    <xdr:sp macro="" textlink="">
      <xdr:nvSpPr>
        <xdr:cNvPr id="2792" name="CustomShape 1">
          <a:extLst>
            <a:ext uri="{FF2B5EF4-FFF2-40B4-BE49-F238E27FC236}">
              <a16:creationId xmlns:a16="http://schemas.microsoft.com/office/drawing/2014/main" id="{00000000-0008-0000-0800-0000E80A0000}"/>
            </a:ext>
          </a:extLst>
        </xdr:cNvPr>
        <xdr:cNvSpPr/>
      </xdr:nvSpPr>
      <xdr:spPr>
        <a:xfrm>
          <a:off x="933480" y="10811520"/>
          <a:ext cx="694800" cy="504360"/>
        </a:xfrm>
        <a:prstGeom prst="rect">
          <a:avLst/>
        </a:prstGeom>
        <a:solidFill>
          <a:srgbClr val="00FF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199800</xdr:colOff>
      <xdr:row>48</xdr:row>
      <xdr:rowOff>371160</xdr:rowOff>
    </xdr:from>
    <xdr:to>
      <xdr:col>1</xdr:col>
      <xdr:colOff>895320</xdr:colOff>
      <xdr:row>48</xdr:row>
      <xdr:rowOff>371160</xdr:rowOff>
    </xdr:to>
    <xdr:sp macro="" textlink="">
      <xdr:nvSpPr>
        <xdr:cNvPr id="2793" name="Line 1">
          <a:extLst>
            <a:ext uri="{FF2B5EF4-FFF2-40B4-BE49-F238E27FC236}">
              <a16:creationId xmlns:a16="http://schemas.microsoft.com/office/drawing/2014/main" id="{00000000-0008-0000-0800-0000E90A0000}"/>
            </a:ext>
          </a:extLst>
        </xdr:cNvPr>
        <xdr:cNvSpPr/>
      </xdr:nvSpPr>
      <xdr:spPr>
        <a:xfrm>
          <a:off x="933120" y="11801160"/>
          <a:ext cx="69552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447840</xdr:colOff>
      <xdr:row>48</xdr:row>
      <xdr:rowOff>276120</xdr:rowOff>
    </xdr:from>
    <xdr:to>
      <xdr:col>1</xdr:col>
      <xdr:colOff>637920</xdr:colOff>
      <xdr:row>48</xdr:row>
      <xdr:rowOff>466200</xdr:rowOff>
    </xdr:to>
    <xdr:sp macro="" textlink="">
      <xdr:nvSpPr>
        <xdr:cNvPr id="2794" name="CustomShape 1">
          <a:extLst>
            <a:ext uri="{FF2B5EF4-FFF2-40B4-BE49-F238E27FC236}">
              <a16:creationId xmlns:a16="http://schemas.microsoft.com/office/drawing/2014/main" id="{00000000-0008-0000-0800-0000EA0A0000}"/>
            </a:ext>
          </a:extLst>
        </xdr:cNvPr>
        <xdr:cNvSpPr/>
      </xdr:nvSpPr>
      <xdr:spPr>
        <a:xfrm>
          <a:off x="1181160" y="11706120"/>
          <a:ext cx="190080" cy="190080"/>
        </a:xfrm>
        <a:prstGeom prst="ellipse">
          <a:avLst/>
        </a:prstGeom>
        <a:solidFill>
          <a:srgbClr val="FF0000"/>
        </a:solidFill>
        <a:ln w="6480">
          <a:noFill/>
        </a:ln>
      </xdr:spPr>
      <xdr:style>
        <a:lnRef idx="0">
          <a:scrgbClr r="0" g="0" b="0"/>
        </a:lnRef>
        <a:fillRef idx="0">
          <a:scrgbClr r="0" g="0" b="0"/>
        </a:fillRef>
        <a:effectRef idx="0">
          <a:scrgbClr r="0" g="0" b="0"/>
        </a:effectRef>
        <a:fontRef idx="minor"/>
      </xdr:style>
    </xdr:sp>
    <xdr:clientData/>
  </xdr:twoCellAnchor>
  <xdr:twoCellAnchor editAs="oneCell">
    <xdr:from>
      <xdr:col>10</xdr:col>
      <xdr:colOff>324720</xdr:colOff>
      <xdr:row>45</xdr:row>
      <xdr:rowOff>10080</xdr:rowOff>
    </xdr:from>
    <xdr:to>
      <xdr:col>15</xdr:col>
      <xdr:colOff>724320</xdr:colOff>
      <xdr:row>48</xdr:row>
      <xdr:rowOff>732960</xdr:rowOff>
    </xdr:to>
    <xdr:sp macro="" textlink="">
      <xdr:nvSpPr>
        <xdr:cNvPr id="2795" name="CustomShape 1">
          <a:extLst>
            <a:ext uri="{FF2B5EF4-FFF2-40B4-BE49-F238E27FC236}">
              <a16:creationId xmlns:a16="http://schemas.microsoft.com/office/drawing/2014/main" id="{00000000-0008-0000-0800-0000EB0A0000}"/>
            </a:ext>
          </a:extLst>
        </xdr:cNvPr>
        <xdr:cNvSpPr/>
      </xdr:nvSpPr>
      <xdr:spPr>
        <a:xfrm>
          <a:off x="12888000" y="9601560"/>
          <a:ext cx="6971760" cy="256140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324720</xdr:colOff>
      <xdr:row>45</xdr:row>
      <xdr:rowOff>10080</xdr:rowOff>
    </xdr:from>
    <xdr:to>
      <xdr:col>11</xdr:col>
      <xdr:colOff>105120</xdr:colOff>
      <xdr:row>45</xdr:row>
      <xdr:rowOff>324000</xdr:rowOff>
    </xdr:to>
    <xdr:sp macro="" textlink="">
      <xdr:nvSpPr>
        <xdr:cNvPr id="2796" name="CustomShape 1">
          <a:extLst>
            <a:ext uri="{FF2B5EF4-FFF2-40B4-BE49-F238E27FC236}">
              <a16:creationId xmlns:a16="http://schemas.microsoft.com/office/drawing/2014/main" id="{00000000-0008-0000-0800-0000EC0A0000}"/>
            </a:ext>
          </a:extLst>
        </xdr:cNvPr>
        <xdr:cNvSpPr/>
      </xdr:nvSpPr>
      <xdr:spPr>
        <a:xfrm>
          <a:off x="12888000" y="9601560"/>
          <a:ext cx="1094760" cy="31392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lstStyle/>
        <a:p>
          <a:pPr>
            <a:lnSpc>
              <a:spcPct val="100000"/>
            </a:lnSpc>
          </a:pPr>
          <a:r>
            <a:rPr lang="en-US" sz="1500" b="1" strike="noStrike" spc="-1">
              <a:solidFill>
                <a:srgbClr val="000000"/>
              </a:solidFill>
              <a:uFill>
                <a:solidFill>
                  <a:srgbClr val="FFFFFF"/>
                </a:solidFill>
              </a:uFill>
              <a:latin typeface="ＭＳ ゴシック"/>
              <a:ea typeface="ＭＳ ゴシック"/>
            </a:rPr>
            <a:t>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123840</xdr:colOff>
      <xdr:row>0</xdr:row>
      <xdr:rowOff>123840</xdr:rowOff>
    </xdr:from>
    <xdr:to>
      <xdr:col>9</xdr:col>
      <xdr:colOff>104400</xdr:colOff>
      <xdr:row>3</xdr:row>
      <xdr:rowOff>132840</xdr:rowOff>
    </xdr:to>
    <xdr:sp macro="" textlink="">
      <xdr:nvSpPr>
        <xdr:cNvPr id="2797" name="CustomShape 1">
          <a:extLst>
            <a:ext uri="{FF2B5EF4-FFF2-40B4-BE49-F238E27FC236}">
              <a16:creationId xmlns:a16="http://schemas.microsoft.com/office/drawing/2014/main" id="{00000000-0008-0000-0800-0000ED0A0000}"/>
            </a:ext>
          </a:extLst>
        </xdr:cNvPr>
        <xdr:cNvSpPr/>
      </xdr:nvSpPr>
      <xdr:spPr>
        <a:xfrm>
          <a:off x="123840" y="123840"/>
          <a:ext cx="11229480" cy="63756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lstStyle/>
        <a:p>
          <a:pPr rtl="1">
            <a:lnSpc>
              <a:spcPct val="100000"/>
            </a:lnSpc>
          </a:pPr>
          <a:r>
            <a:rPr lang="en-US" sz="2400" b="1" strike="noStrike" spc="-1">
              <a:solidFill>
                <a:srgbClr val="000000"/>
              </a:solidFill>
              <a:uFill>
                <a:solidFill>
                  <a:srgbClr val="FFFFFF"/>
                </a:solidFill>
              </a:uFill>
              <a:latin typeface="ＭＳ ゴシック"/>
              <a:ea typeface="ＭＳ ゴシック"/>
            </a:rPr>
            <a:t>（7）実質収支比率等に係る経年分析（市町村）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45</xdr:row>
      <xdr:rowOff>360</xdr:rowOff>
    </xdr:from>
    <xdr:to>
      <xdr:col>4</xdr:col>
      <xdr:colOff>1314360</xdr:colOff>
      <xdr:row>45</xdr:row>
      <xdr:rowOff>371520</xdr:rowOff>
    </xdr:to>
    <xdr:sp macro="" textlink="">
      <xdr:nvSpPr>
        <xdr:cNvPr id="2798" name="Line 1">
          <a:extLst>
            <a:ext uri="{FF2B5EF4-FFF2-40B4-BE49-F238E27FC236}">
              <a16:creationId xmlns:a16="http://schemas.microsoft.com/office/drawing/2014/main" id="{00000000-0008-0000-0800-0000EE0A0000}"/>
            </a:ext>
          </a:extLst>
        </xdr:cNvPr>
        <xdr:cNvSpPr/>
      </xdr:nvSpPr>
      <xdr:spPr>
        <a:xfrm>
          <a:off x="733320" y="9591840"/>
          <a:ext cx="5257800" cy="37116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9</xdr:col>
      <xdr:colOff>628560</xdr:colOff>
      <xdr:row>1</xdr:row>
      <xdr:rowOff>76320</xdr:rowOff>
    </xdr:from>
    <xdr:to>
      <xdr:col>11</xdr:col>
      <xdr:colOff>933840</xdr:colOff>
      <xdr:row>3</xdr:row>
      <xdr:rowOff>75960</xdr:rowOff>
    </xdr:to>
    <xdr:sp macro="" textlink="">
      <xdr:nvSpPr>
        <xdr:cNvPr id="2799" name="CustomShape 1">
          <a:extLst>
            <a:ext uri="{FF2B5EF4-FFF2-40B4-BE49-F238E27FC236}">
              <a16:creationId xmlns:a16="http://schemas.microsoft.com/office/drawing/2014/main" id="{00000000-0008-0000-0800-0000EF0A0000}"/>
            </a:ext>
          </a:extLst>
        </xdr:cNvPr>
        <xdr:cNvSpPr/>
      </xdr:nvSpPr>
      <xdr:spPr>
        <a:xfrm>
          <a:off x="11877480" y="285840"/>
          <a:ext cx="2934000" cy="41868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令和2年度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12</xdr:col>
      <xdr:colOff>219240</xdr:colOff>
      <xdr:row>1</xdr:row>
      <xdr:rowOff>76320</xdr:rowOff>
    </xdr:from>
    <xdr:to>
      <xdr:col>15</xdr:col>
      <xdr:colOff>686160</xdr:colOff>
      <xdr:row>3</xdr:row>
      <xdr:rowOff>75960</xdr:rowOff>
    </xdr:to>
    <xdr:sp macro="" textlink="">
      <xdr:nvSpPr>
        <xdr:cNvPr id="2800" name="CustomShape 1">
          <a:extLst>
            <a:ext uri="{FF2B5EF4-FFF2-40B4-BE49-F238E27FC236}">
              <a16:creationId xmlns:a16="http://schemas.microsoft.com/office/drawing/2014/main" id="{00000000-0008-0000-0800-0000F00A0000}"/>
            </a:ext>
          </a:extLst>
        </xdr:cNvPr>
        <xdr:cNvSpPr/>
      </xdr:nvSpPr>
      <xdr:spPr>
        <a:xfrm>
          <a:off x="15411600" y="285840"/>
          <a:ext cx="4410000" cy="41868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岡山県里庄町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466560</xdr:colOff>
      <xdr:row>4</xdr:row>
      <xdr:rowOff>0</xdr:rowOff>
    </xdr:from>
    <xdr:to>
      <xdr:col>3</xdr:col>
      <xdr:colOff>733680</xdr:colOff>
      <xdr:row>6</xdr:row>
      <xdr:rowOff>66960</xdr:rowOff>
    </xdr:to>
    <xdr:sp macro="" textlink="">
      <xdr:nvSpPr>
        <xdr:cNvPr id="2801" name="CustomShape 1">
          <a:extLst>
            <a:ext uri="{FF2B5EF4-FFF2-40B4-BE49-F238E27FC236}">
              <a16:creationId xmlns:a16="http://schemas.microsoft.com/office/drawing/2014/main" id="{00000000-0008-0000-0800-0000F10A0000}"/>
            </a:ext>
          </a:extLst>
        </xdr:cNvPr>
        <xdr:cNvSpPr/>
      </xdr:nvSpPr>
      <xdr:spPr>
        <a:xfrm>
          <a:off x="466560" y="838080"/>
          <a:ext cx="3629160" cy="48600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lstStyle/>
        <a:p>
          <a:pPr rtl="1">
            <a:lnSpc>
              <a:spcPct val="100000"/>
            </a:lnSpc>
          </a:pPr>
          <a:r>
            <a:rPr lang="en-US" sz="1600" b="1" strike="noStrike" spc="-1">
              <a:solidFill>
                <a:srgbClr val="000000"/>
              </a:solidFill>
              <a:uFill>
                <a:solidFill>
                  <a:srgbClr val="FFFFFF"/>
                </a:solidFill>
              </a:uFill>
              <a:latin typeface="ＭＳ ゴシック"/>
              <a:ea typeface="ＭＳ ゴシック"/>
            </a:rPr>
            <a:t>標準財政規模比（％）</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486360</xdr:colOff>
      <xdr:row>45</xdr:row>
      <xdr:rowOff>343800</xdr:rowOff>
    </xdr:from>
    <xdr:to>
      <xdr:col>15</xdr:col>
      <xdr:colOff>543240</xdr:colOff>
      <xdr:row>48</xdr:row>
      <xdr:rowOff>590400</xdr:rowOff>
    </xdr:to>
    <xdr:sp macro="" textlink="">
      <xdr:nvSpPr>
        <xdr:cNvPr id="2802" name="CustomShape 1">
          <a:extLst>
            <a:ext uri="{FF2B5EF4-FFF2-40B4-BE49-F238E27FC236}">
              <a16:creationId xmlns:a16="http://schemas.microsoft.com/office/drawing/2014/main" id="{00000000-0008-0000-0800-0000F20A0000}"/>
            </a:ext>
          </a:extLst>
        </xdr:cNvPr>
        <xdr:cNvSpPr/>
      </xdr:nvSpPr>
      <xdr:spPr>
        <a:xfrm>
          <a:off x="13049640" y="9935280"/>
          <a:ext cx="6629040" cy="20851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400" b="0" strike="noStrike" spc="-1">
              <a:solidFill>
                <a:srgbClr val="000000"/>
              </a:solidFill>
              <a:uFill>
                <a:solidFill>
                  <a:srgbClr val="FFFFFF"/>
                </a:solidFill>
              </a:uFill>
              <a:latin typeface="ＭＳ ゴシック"/>
              <a:ea typeface="ＭＳ ゴシック"/>
            </a:rPr>
            <a:t>　財政調整基金については、基金に依存しない行財政運営に努めることで、ここ数年は増加傾向にある。</a:t>
          </a:r>
          <a:endParaRPr lang="en-US" sz="1200" b="0" strike="noStrike" spc="-1">
            <a:solidFill>
              <a:srgbClr val="000000"/>
            </a:solidFill>
            <a:uFill>
              <a:solidFill>
                <a:srgbClr val="FFFFFF"/>
              </a:solidFill>
            </a:uFill>
            <a:latin typeface="Times New Roman"/>
          </a:endParaRPr>
        </a:p>
        <a:p>
          <a:r>
            <a:rPr lang="en-US" sz="1400" b="0" strike="noStrike" spc="-1">
              <a:solidFill>
                <a:srgbClr val="000000"/>
              </a:solidFill>
              <a:uFill>
                <a:solidFill>
                  <a:srgbClr val="FFFFFF"/>
                </a:solidFill>
              </a:uFill>
              <a:latin typeface="ＭＳ ゴシック"/>
              <a:ea typeface="ＭＳ ゴシック"/>
            </a:rPr>
            <a:t>　実質収支額は、ここ数年は年度末の法人町民税の税収に左右されるため増減を繰り返している。</a:t>
          </a:r>
          <a:endParaRPr lang="en-US" sz="1200" b="0" strike="noStrike" spc="-1">
            <a:solidFill>
              <a:srgbClr val="000000"/>
            </a:solidFill>
            <a:uFill>
              <a:solidFill>
                <a:srgbClr val="FFFFFF"/>
              </a:solidFill>
            </a:uFill>
            <a:latin typeface="Times New Roman"/>
          </a:endParaRPr>
        </a:p>
        <a:p>
          <a:r>
            <a:rPr lang="en-US" sz="1400" b="0" strike="noStrike" spc="-1">
              <a:solidFill>
                <a:srgbClr val="000000"/>
              </a:solidFill>
              <a:uFill>
                <a:solidFill>
                  <a:srgbClr val="FFFFFF"/>
                </a:solidFill>
              </a:uFill>
              <a:latin typeface="ＭＳ ゴシック"/>
              <a:ea typeface="ＭＳ ゴシック"/>
            </a:rPr>
            <a:t>　実質単年度収支は、災害の影響で平成28年度でマイナスに転じたものの、平成29年度以降は普通建設事業費、投資及び出資金の減少や歳出抑制の取り組み等によりプラスとなっている。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447840</xdr:colOff>
      <xdr:row>3</xdr:row>
      <xdr:rowOff>104760</xdr:rowOff>
    </xdr:from>
    <xdr:to>
      <xdr:col>15</xdr:col>
      <xdr:colOff>1447560</xdr:colOff>
      <xdr:row>30</xdr:row>
      <xdr:rowOff>209880</xdr:rowOff>
    </xdr:to>
    <xdr:graphicFrame macro="">
      <xdr:nvGraphicFramePr>
        <xdr:cNvPr id="2803" name="Chart 5">
          <a:extLst>
            <a:ext uri="{FF2B5EF4-FFF2-40B4-BE49-F238E27FC236}">
              <a16:creationId xmlns:a16="http://schemas.microsoft.com/office/drawing/2014/main" id="{00000000-0008-0000-0900-0000F30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466560</xdr:colOff>
      <xdr:row>32</xdr:row>
      <xdr:rowOff>720</xdr:rowOff>
    </xdr:from>
    <xdr:to>
      <xdr:col>15</xdr:col>
      <xdr:colOff>1056600</xdr:colOff>
      <xdr:row>42</xdr:row>
      <xdr:rowOff>495000</xdr:rowOff>
    </xdr:to>
    <xdr:sp macro="" textlink="">
      <xdr:nvSpPr>
        <xdr:cNvPr id="2804" name="CustomShape 1">
          <a:extLst>
            <a:ext uri="{FF2B5EF4-FFF2-40B4-BE49-F238E27FC236}">
              <a16:creationId xmlns:a16="http://schemas.microsoft.com/office/drawing/2014/main" id="{00000000-0008-0000-0900-0000F40A0000}"/>
            </a:ext>
          </a:extLst>
        </xdr:cNvPr>
        <xdr:cNvSpPr/>
      </xdr:nvSpPr>
      <xdr:spPr>
        <a:xfrm>
          <a:off x="13268160" y="6896520"/>
          <a:ext cx="7305120" cy="544752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10</xdr:col>
      <xdr:colOff>533520</xdr:colOff>
      <xdr:row>32</xdr:row>
      <xdr:rowOff>29160</xdr:rowOff>
    </xdr:from>
    <xdr:to>
      <xdr:col>11</xdr:col>
      <xdr:colOff>914760</xdr:colOff>
      <xdr:row>33</xdr:row>
      <xdr:rowOff>19440</xdr:rowOff>
    </xdr:to>
    <xdr:sp macro="" textlink="">
      <xdr:nvSpPr>
        <xdr:cNvPr id="2805" name="CustomShape 1">
          <a:extLst>
            <a:ext uri="{FF2B5EF4-FFF2-40B4-BE49-F238E27FC236}">
              <a16:creationId xmlns:a16="http://schemas.microsoft.com/office/drawing/2014/main" id="{00000000-0008-0000-0900-0000F50A0000}"/>
            </a:ext>
          </a:extLst>
        </xdr:cNvPr>
        <xdr:cNvSpPr/>
      </xdr:nvSpPr>
      <xdr:spPr>
        <a:xfrm>
          <a:off x="13335120" y="6924960"/>
          <a:ext cx="1724040" cy="48564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lstStyle/>
        <a:p>
          <a:pPr rtl="1">
            <a:lnSpc>
              <a:spcPct val="100000"/>
            </a:lnSpc>
          </a:pPr>
          <a:r>
            <a:rPr lang="en-US" sz="1500" b="1" strike="noStrike" spc="-1">
              <a:solidFill>
                <a:srgbClr val="000000"/>
              </a:solidFill>
              <a:uFill>
                <a:solidFill>
                  <a:srgbClr val="FFFFFF"/>
                </a:solidFill>
              </a:uFill>
              <a:latin typeface="ＭＳ ゴシック"/>
              <a:ea typeface="ＭＳ ゴシック"/>
            </a:rPr>
            <a:t>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macro="" textlink="">
      <xdr:nvSpPr>
        <xdr:cNvPr id="2806" name="Line 1">
          <a:extLst>
            <a:ext uri="{FF2B5EF4-FFF2-40B4-BE49-F238E27FC236}">
              <a16:creationId xmlns:a16="http://schemas.microsoft.com/office/drawing/2014/main" id="{00000000-0008-0000-0900-0000F60A0000}"/>
            </a:ext>
          </a:extLst>
        </xdr:cNvPr>
        <xdr:cNvSpPr/>
      </xdr:nvSpPr>
      <xdr:spPr>
        <a:xfrm>
          <a:off x="590400" y="6896160"/>
          <a:ext cx="5505480" cy="495000"/>
        </a:xfrm>
        <a:prstGeom prst="line">
          <a:avLst/>
        </a:prstGeom>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142920</xdr:colOff>
      <xdr:row>0</xdr:row>
      <xdr:rowOff>142920</xdr:rowOff>
    </xdr:from>
    <xdr:to>
      <xdr:col>9</xdr:col>
      <xdr:colOff>723600</xdr:colOff>
      <xdr:row>3</xdr:row>
      <xdr:rowOff>151920</xdr:rowOff>
    </xdr:to>
    <xdr:sp macro="" textlink="">
      <xdr:nvSpPr>
        <xdr:cNvPr id="2807" name="CustomShape 1">
          <a:extLst>
            <a:ext uri="{FF2B5EF4-FFF2-40B4-BE49-F238E27FC236}">
              <a16:creationId xmlns:a16="http://schemas.microsoft.com/office/drawing/2014/main" id="{00000000-0008-0000-0900-0000F70A0000}"/>
            </a:ext>
          </a:extLst>
        </xdr:cNvPr>
        <xdr:cNvSpPr/>
      </xdr:nvSpPr>
      <xdr:spPr>
        <a:xfrm>
          <a:off x="142920" y="142920"/>
          <a:ext cx="12039120" cy="63756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lstStyle/>
        <a:p>
          <a:pPr rtl="1">
            <a:lnSpc>
              <a:spcPct val="100000"/>
            </a:lnSpc>
          </a:pPr>
          <a:r>
            <a:rPr lang="en-US" sz="2400" b="1" strike="noStrike" spc="-1">
              <a:solidFill>
                <a:srgbClr val="000000"/>
              </a:solidFill>
              <a:uFill>
                <a:solidFill>
                  <a:srgbClr val="FFFFFF"/>
                </a:solidFill>
              </a:uFill>
              <a:latin typeface="ＭＳ ゴシック"/>
              <a:ea typeface="ＭＳ ゴシック"/>
            </a:rPr>
            <a:t>（8）連結実質赤字比率に係る赤字・黒字の構成分析（市町村）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9</xdr:col>
      <xdr:colOff>1066680</xdr:colOff>
      <xdr:row>1</xdr:row>
      <xdr:rowOff>28440</xdr:rowOff>
    </xdr:from>
    <xdr:to>
      <xdr:col>12</xdr:col>
      <xdr:colOff>171000</xdr:colOff>
      <xdr:row>3</xdr:row>
      <xdr:rowOff>66240</xdr:rowOff>
    </xdr:to>
    <xdr:sp macro="" textlink="">
      <xdr:nvSpPr>
        <xdr:cNvPr id="2808" name="CustomShape 1">
          <a:extLst>
            <a:ext uri="{FF2B5EF4-FFF2-40B4-BE49-F238E27FC236}">
              <a16:creationId xmlns:a16="http://schemas.microsoft.com/office/drawing/2014/main" id="{00000000-0008-0000-0900-0000F80A0000}"/>
            </a:ext>
          </a:extLst>
        </xdr:cNvPr>
        <xdr:cNvSpPr/>
      </xdr:nvSpPr>
      <xdr:spPr>
        <a:xfrm>
          <a:off x="12525120" y="237960"/>
          <a:ext cx="3133440" cy="4568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令和2年度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12</xdr:col>
      <xdr:colOff>657360</xdr:colOff>
      <xdr:row>1</xdr:row>
      <xdr:rowOff>28440</xdr:rowOff>
    </xdr:from>
    <xdr:to>
      <xdr:col>15</xdr:col>
      <xdr:colOff>1037880</xdr:colOff>
      <xdr:row>3</xdr:row>
      <xdr:rowOff>66240</xdr:rowOff>
    </xdr:to>
    <xdr:sp macro="" textlink="">
      <xdr:nvSpPr>
        <xdr:cNvPr id="2809" name="CustomShape 1">
          <a:extLst>
            <a:ext uri="{FF2B5EF4-FFF2-40B4-BE49-F238E27FC236}">
              <a16:creationId xmlns:a16="http://schemas.microsoft.com/office/drawing/2014/main" id="{00000000-0008-0000-0900-0000F90A0000}"/>
            </a:ext>
          </a:extLst>
        </xdr:cNvPr>
        <xdr:cNvSpPr/>
      </xdr:nvSpPr>
      <xdr:spPr>
        <a:xfrm>
          <a:off x="16144920" y="237960"/>
          <a:ext cx="4409640" cy="4568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岡山県里庄町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3</xdr:row>
      <xdr:rowOff>28440</xdr:rowOff>
    </xdr:from>
    <xdr:to>
      <xdr:col>4</xdr:col>
      <xdr:colOff>914760</xdr:colOff>
      <xdr:row>4</xdr:row>
      <xdr:rowOff>199440</xdr:rowOff>
    </xdr:to>
    <xdr:sp macro="" textlink="">
      <xdr:nvSpPr>
        <xdr:cNvPr id="2810" name="CustomShape 1">
          <a:extLst>
            <a:ext uri="{FF2B5EF4-FFF2-40B4-BE49-F238E27FC236}">
              <a16:creationId xmlns:a16="http://schemas.microsoft.com/office/drawing/2014/main" id="{00000000-0008-0000-0900-0000FA0A0000}"/>
            </a:ext>
          </a:extLst>
        </xdr:cNvPr>
        <xdr:cNvSpPr/>
      </xdr:nvSpPr>
      <xdr:spPr>
        <a:xfrm>
          <a:off x="590400" y="657000"/>
          <a:ext cx="4915080" cy="38052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lstStyle/>
        <a:p>
          <a:pPr rtl="1">
            <a:lnSpc>
              <a:spcPct val="100000"/>
            </a:lnSpc>
          </a:pPr>
          <a:r>
            <a:rPr lang="en-US" sz="1600" b="1" strike="noStrike" spc="-1">
              <a:solidFill>
                <a:srgbClr val="000000"/>
              </a:solidFill>
              <a:uFill>
                <a:solidFill>
                  <a:srgbClr val="FFFFFF"/>
                </a:solidFill>
              </a:uFill>
              <a:latin typeface="ＭＳ ゴシック"/>
              <a:ea typeface="ＭＳ ゴシック"/>
            </a:rPr>
            <a:t>標準財政規模比（％）</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10</xdr:col>
      <xdr:colOff>600120</xdr:colOff>
      <xdr:row>32</xdr:row>
      <xdr:rowOff>353160</xdr:rowOff>
    </xdr:from>
    <xdr:to>
      <xdr:col>15</xdr:col>
      <xdr:colOff>923760</xdr:colOff>
      <xdr:row>42</xdr:row>
      <xdr:rowOff>275760</xdr:rowOff>
    </xdr:to>
    <xdr:sp macro="" textlink="">
      <xdr:nvSpPr>
        <xdr:cNvPr id="2811" name="CustomShape 1">
          <a:extLst>
            <a:ext uri="{FF2B5EF4-FFF2-40B4-BE49-F238E27FC236}">
              <a16:creationId xmlns:a16="http://schemas.microsoft.com/office/drawing/2014/main" id="{00000000-0008-0000-0900-0000FB0A0000}"/>
            </a:ext>
          </a:extLst>
        </xdr:cNvPr>
        <xdr:cNvSpPr/>
      </xdr:nvSpPr>
      <xdr:spPr>
        <a:xfrm>
          <a:off x="13401720" y="7248960"/>
          <a:ext cx="7038720" cy="48758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400" b="0" strike="noStrike" spc="-1">
              <a:solidFill>
                <a:srgbClr val="000000"/>
              </a:solidFill>
              <a:uFill>
                <a:solidFill>
                  <a:srgbClr val="FFFFFF"/>
                </a:solidFill>
              </a:uFill>
              <a:latin typeface="ＭＳ ゴシック"/>
              <a:ea typeface="ＭＳ ゴシック"/>
            </a:rPr>
            <a:t>　一般会計は、町税収入の増加により実質収支額が増加し、実質収支比率も大きくなっているが、予算規模が少額なため数値の変動はあるものの、平均すると同水準で安定している。</a:t>
          </a:r>
          <a:endParaRPr lang="en-US" sz="1200" b="0" strike="noStrike" spc="-1">
            <a:solidFill>
              <a:srgbClr val="000000"/>
            </a:solidFill>
            <a:uFill>
              <a:solidFill>
                <a:srgbClr val="FFFFFF"/>
              </a:solidFill>
            </a:uFill>
            <a:latin typeface="Times New Roman"/>
          </a:endParaRPr>
        </a:p>
        <a:p>
          <a:r>
            <a:rPr lang="en-US" sz="1400" b="0" strike="noStrike" spc="-1">
              <a:solidFill>
                <a:srgbClr val="000000"/>
              </a:solidFill>
              <a:uFill>
                <a:solidFill>
                  <a:srgbClr val="FFFFFF"/>
                </a:solidFill>
              </a:uFill>
              <a:latin typeface="ＭＳ ゴシック"/>
              <a:ea typeface="ＭＳ ゴシック"/>
            </a:rPr>
            <a:t>　国民健康保険、介護保険の両特別会計は、適正水準を維持している。なお、国民健康保険特別会計は、平成30年度より国保財政の運営主体が都道府県に移行したため、数値が大きく下がっている。</a:t>
          </a:r>
          <a:endParaRPr lang="en-US" sz="1200" b="0" strike="noStrike" spc="-1">
            <a:solidFill>
              <a:srgbClr val="000000"/>
            </a:solidFill>
            <a:uFill>
              <a:solidFill>
                <a:srgbClr val="FFFFFF"/>
              </a:solidFill>
            </a:uFill>
            <a:latin typeface="Times New Roman"/>
          </a:endParaRPr>
        </a:p>
        <a:p>
          <a:r>
            <a:rPr lang="en-US" sz="1400" b="0" strike="noStrike" spc="-1">
              <a:solidFill>
                <a:srgbClr val="000000"/>
              </a:solidFill>
              <a:uFill>
                <a:solidFill>
                  <a:srgbClr val="FFFFFF"/>
                </a:solidFill>
              </a:uFill>
              <a:latin typeface="ＭＳ ゴシック"/>
              <a:ea typeface="ＭＳ ゴシック"/>
            </a:rPr>
            <a:t>　水道、下水道の両事業会計は、同水準で安定している。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32</xdr:row>
      <xdr:rowOff>360</xdr:rowOff>
    </xdr:from>
    <xdr:to>
      <xdr:col>5</xdr:col>
      <xdr:colOff>9720</xdr:colOff>
      <xdr:row>32</xdr:row>
      <xdr:rowOff>495360</xdr:rowOff>
    </xdr:to>
    <xdr:sp macro="" textlink="">
      <xdr:nvSpPr>
        <xdr:cNvPr id="2812" name="Line 1">
          <a:extLst>
            <a:ext uri="{FF2B5EF4-FFF2-40B4-BE49-F238E27FC236}">
              <a16:creationId xmlns:a16="http://schemas.microsoft.com/office/drawing/2014/main" id="{00000000-0008-0000-0900-0000FC0A0000}"/>
            </a:ext>
          </a:extLst>
        </xdr:cNvPr>
        <xdr:cNvSpPr/>
      </xdr:nvSpPr>
      <xdr:spPr>
        <a:xfrm>
          <a:off x="590400" y="6896160"/>
          <a:ext cx="5505480" cy="495000"/>
        </a:xfrm>
        <a:prstGeom prst="line">
          <a:avLst/>
        </a:prstGeom>
        <a:ln w="1260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xdr:col>
      <xdr:colOff>130320</xdr:colOff>
      <xdr:row>33</xdr:row>
      <xdr:rowOff>89640</xdr:rowOff>
    </xdr:from>
    <xdr:to>
      <xdr:col>1</xdr:col>
      <xdr:colOff>637920</xdr:colOff>
      <xdr:row>33</xdr:row>
      <xdr:rowOff>378360</xdr:rowOff>
    </xdr:to>
    <xdr:sp macro="" textlink="">
      <xdr:nvSpPr>
        <xdr:cNvPr id="2813" name="CustomShape 1">
          <a:extLst>
            <a:ext uri="{FF2B5EF4-FFF2-40B4-BE49-F238E27FC236}">
              <a16:creationId xmlns:a16="http://schemas.microsoft.com/office/drawing/2014/main" id="{00000000-0008-0000-0900-0000FD0A0000}"/>
            </a:ext>
          </a:extLst>
        </xdr:cNvPr>
        <xdr:cNvSpPr/>
      </xdr:nvSpPr>
      <xdr:spPr>
        <a:xfrm>
          <a:off x="720720" y="7480800"/>
          <a:ext cx="507600" cy="288720"/>
        </a:xfrm>
        <a:prstGeom prst="rect">
          <a:avLst/>
        </a:prstGeom>
        <a:solidFill>
          <a:srgbClr val="FF808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130320</xdr:colOff>
      <xdr:row>34</xdr:row>
      <xdr:rowOff>89640</xdr:rowOff>
    </xdr:from>
    <xdr:to>
      <xdr:col>1</xdr:col>
      <xdr:colOff>637920</xdr:colOff>
      <xdr:row>34</xdr:row>
      <xdr:rowOff>378360</xdr:rowOff>
    </xdr:to>
    <xdr:sp macro="" textlink="">
      <xdr:nvSpPr>
        <xdr:cNvPr id="2814" name="CustomShape 1">
          <a:extLst>
            <a:ext uri="{FF2B5EF4-FFF2-40B4-BE49-F238E27FC236}">
              <a16:creationId xmlns:a16="http://schemas.microsoft.com/office/drawing/2014/main" id="{00000000-0008-0000-0900-0000FE0A0000}"/>
            </a:ext>
          </a:extLst>
        </xdr:cNvPr>
        <xdr:cNvSpPr/>
      </xdr:nvSpPr>
      <xdr:spPr>
        <a:xfrm>
          <a:off x="720720" y="7976160"/>
          <a:ext cx="507600" cy="288720"/>
        </a:xfrm>
        <a:prstGeom prst="rect">
          <a:avLst/>
        </a:prstGeom>
        <a:solidFill>
          <a:srgbClr val="00FF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130320</xdr:colOff>
      <xdr:row>35</xdr:row>
      <xdr:rowOff>88920</xdr:rowOff>
    </xdr:from>
    <xdr:to>
      <xdr:col>1</xdr:col>
      <xdr:colOff>637920</xdr:colOff>
      <xdr:row>35</xdr:row>
      <xdr:rowOff>377640</xdr:rowOff>
    </xdr:to>
    <xdr:sp macro="" textlink="">
      <xdr:nvSpPr>
        <xdr:cNvPr id="2815" name="CustomShape 1">
          <a:extLst>
            <a:ext uri="{FF2B5EF4-FFF2-40B4-BE49-F238E27FC236}">
              <a16:creationId xmlns:a16="http://schemas.microsoft.com/office/drawing/2014/main" id="{00000000-0008-0000-0900-0000FF0A0000}"/>
            </a:ext>
          </a:extLst>
        </xdr:cNvPr>
        <xdr:cNvSpPr/>
      </xdr:nvSpPr>
      <xdr:spPr>
        <a:xfrm>
          <a:off x="720720" y="8470800"/>
          <a:ext cx="507600" cy="288720"/>
        </a:xfrm>
        <a:prstGeom prst="rect">
          <a:avLst/>
        </a:prstGeom>
        <a:solidFill>
          <a:srgbClr val="0080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130320</xdr:colOff>
      <xdr:row>36</xdr:row>
      <xdr:rowOff>88920</xdr:rowOff>
    </xdr:from>
    <xdr:to>
      <xdr:col>1</xdr:col>
      <xdr:colOff>637920</xdr:colOff>
      <xdr:row>36</xdr:row>
      <xdr:rowOff>377640</xdr:rowOff>
    </xdr:to>
    <xdr:sp macro="" textlink="">
      <xdr:nvSpPr>
        <xdr:cNvPr id="2816" name="CustomShape 1">
          <a:extLst>
            <a:ext uri="{FF2B5EF4-FFF2-40B4-BE49-F238E27FC236}">
              <a16:creationId xmlns:a16="http://schemas.microsoft.com/office/drawing/2014/main" id="{00000000-0008-0000-0900-0000000B0000}"/>
            </a:ext>
          </a:extLst>
        </xdr:cNvPr>
        <xdr:cNvSpPr/>
      </xdr:nvSpPr>
      <xdr:spPr>
        <a:xfrm>
          <a:off x="720720" y="8966160"/>
          <a:ext cx="507600" cy="288720"/>
        </a:xfrm>
        <a:prstGeom prst="rect">
          <a:avLst/>
        </a:prstGeom>
        <a:solidFill>
          <a:srgbClr val="9999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130320</xdr:colOff>
      <xdr:row>37</xdr:row>
      <xdr:rowOff>88920</xdr:rowOff>
    </xdr:from>
    <xdr:to>
      <xdr:col>1</xdr:col>
      <xdr:colOff>637920</xdr:colOff>
      <xdr:row>37</xdr:row>
      <xdr:rowOff>377640</xdr:rowOff>
    </xdr:to>
    <xdr:sp macro="" textlink="">
      <xdr:nvSpPr>
        <xdr:cNvPr id="2817" name="CustomShape 1">
          <a:extLst>
            <a:ext uri="{FF2B5EF4-FFF2-40B4-BE49-F238E27FC236}">
              <a16:creationId xmlns:a16="http://schemas.microsoft.com/office/drawing/2014/main" id="{00000000-0008-0000-0900-0000010B0000}"/>
            </a:ext>
          </a:extLst>
        </xdr:cNvPr>
        <xdr:cNvSpPr/>
      </xdr:nvSpPr>
      <xdr:spPr>
        <a:xfrm>
          <a:off x="720720" y="9461520"/>
          <a:ext cx="507600" cy="288720"/>
        </a:xfrm>
        <a:prstGeom prst="rect">
          <a:avLst/>
        </a:prstGeom>
        <a:solidFill>
          <a:srgbClr val="FF66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130320</xdr:colOff>
      <xdr:row>38</xdr:row>
      <xdr:rowOff>89640</xdr:rowOff>
    </xdr:from>
    <xdr:to>
      <xdr:col>1</xdr:col>
      <xdr:colOff>637920</xdr:colOff>
      <xdr:row>38</xdr:row>
      <xdr:rowOff>378360</xdr:rowOff>
    </xdr:to>
    <xdr:sp macro="" textlink="">
      <xdr:nvSpPr>
        <xdr:cNvPr id="2818" name="CustomShape 1">
          <a:extLst>
            <a:ext uri="{FF2B5EF4-FFF2-40B4-BE49-F238E27FC236}">
              <a16:creationId xmlns:a16="http://schemas.microsoft.com/office/drawing/2014/main" id="{00000000-0008-0000-0900-0000020B0000}"/>
            </a:ext>
          </a:extLst>
        </xdr:cNvPr>
        <xdr:cNvSpPr/>
      </xdr:nvSpPr>
      <xdr:spPr>
        <a:xfrm>
          <a:off x="720720" y="9957240"/>
          <a:ext cx="507600" cy="288720"/>
        </a:xfrm>
        <a:prstGeom prst="rect">
          <a:avLst/>
        </a:prstGeom>
        <a:solidFill>
          <a:srgbClr val="FFFF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130320</xdr:colOff>
      <xdr:row>39</xdr:row>
      <xdr:rowOff>89640</xdr:rowOff>
    </xdr:from>
    <xdr:to>
      <xdr:col>1</xdr:col>
      <xdr:colOff>637920</xdr:colOff>
      <xdr:row>39</xdr:row>
      <xdr:rowOff>378360</xdr:rowOff>
    </xdr:to>
    <xdr:sp macro="" textlink="">
      <xdr:nvSpPr>
        <xdr:cNvPr id="2819" name="CustomShape 1">
          <a:extLst>
            <a:ext uri="{FF2B5EF4-FFF2-40B4-BE49-F238E27FC236}">
              <a16:creationId xmlns:a16="http://schemas.microsoft.com/office/drawing/2014/main" id="{00000000-0008-0000-0900-0000030B0000}"/>
            </a:ext>
          </a:extLst>
        </xdr:cNvPr>
        <xdr:cNvSpPr/>
      </xdr:nvSpPr>
      <xdr:spPr>
        <a:xfrm>
          <a:off x="720720" y="10452600"/>
          <a:ext cx="507600" cy="288720"/>
        </a:xfrm>
        <a:prstGeom prst="rect">
          <a:avLst/>
        </a:prstGeom>
        <a:solidFill>
          <a:srgbClr val="80008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130320</xdr:colOff>
      <xdr:row>40</xdr:row>
      <xdr:rowOff>89640</xdr:rowOff>
    </xdr:from>
    <xdr:to>
      <xdr:col>1</xdr:col>
      <xdr:colOff>637920</xdr:colOff>
      <xdr:row>40</xdr:row>
      <xdr:rowOff>378360</xdr:rowOff>
    </xdr:to>
    <xdr:sp macro="" textlink="">
      <xdr:nvSpPr>
        <xdr:cNvPr id="2820" name="CustomShape 1">
          <a:extLst>
            <a:ext uri="{FF2B5EF4-FFF2-40B4-BE49-F238E27FC236}">
              <a16:creationId xmlns:a16="http://schemas.microsoft.com/office/drawing/2014/main" id="{00000000-0008-0000-0900-0000040B0000}"/>
            </a:ext>
          </a:extLst>
        </xdr:cNvPr>
        <xdr:cNvSpPr/>
      </xdr:nvSpPr>
      <xdr:spPr>
        <a:xfrm>
          <a:off x="720720" y="10947960"/>
          <a:ext cx="507600" cy="288720"/>
        </a:xfrm>
        <a:prstGeom prst="rect">
          <a:avLst/>
        </a:prstGeom>
        <a:solidFill>
          <a:srgbClr val="00FF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130320</xdr:colOff>
      <xdr:row>41</xdr:row>
      <xdr:rowOff>88920</xdr:rowOff>
    </xdr:from>
    <xdr:to>
      <xdr:col>1</xdr:col>
      <xdr:colOff>637920</xdr:colOff>
      <xdr:row>41</xdr:row>
      <xdr:rowOff>377640</xdr:rowOff>
    </xdr:to>
    <xdr:sp macro="" textlink="">
      <xdr:nvSpPr>
        <xdr:cNvPr id="2821" name="CustomShape 1">
          <a:extLst>
            <a:ext uri="{FF2B5EF4-FFF2-40B4-BE49-F238E27FC236}">
              <a16:creationId xmlns:a16="http://schemas.microsoft.com/office/drawing/2014/main" id="{00000000-0008-0000-0900-0000050B0000}"/>
            </a:ext>
          </a:extLst>
        </xdr:cNvPr>
        <xdr:cNvSpPr/>
      </xdr:nvSpPr>
      <xdr:spPr>
        <a:xfrm>
          <a:off x="720720" y="11442600"/>
          <a:ext cx="507600" cy="288720"/>
        </a:xfrm>
        <a:prstGeom prst="rect">
          <a:avLst/>
        </a:prstGeom>
        <a:solidFill>
          <a:srgbClr val="FF0000"/>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130320</xdr:colOff>
      <xdr:row>42</xdr:row>
      <xdr:rowOff>88920</xdr:rowOff>
    </xdr:from>
    <xdr:to>
      <xdr:col>1</xdr:col>
      <xdr:colOff>637920</xdr:colOff>
      <xdr:row>42</xdr:row>
      <xdr:rowOff>377640</xdr:rowOff>
    </xdr:to>
    <xdr:sp macro="" textlink="">
      <xdr:nvSpPr>
        <xdr:cNvPr id="2822" name="CustomShape 1">
          <a:extLst>
            <a:ext uri="{FF2B5EF4-FFF2-40B4-BE49-F238E27FC236}">
              <a16:creationId xmlns:a16="http://schemas.microsoft.com/office/drawing/2014/main" id="{00000000-0008-0000-0900-0000060B0000}"/>
            </a:ext>
          </a:extLst>
        </xdr:cNvPr>
        <xdr:cNvSpPr/>
      </xdr:nvSpPr>
      <xdr:spPr>
        <a:xfrm>
          <a:off x="720720" y="11937960"/>
          <a:ext cx="507600" cy="288720"/>
        </a:xfrm>
        <a:prstGeom prst="rect">
          <a:avLst/>
        </a:prstGeom>
        <a:solidFill>
          <a:srgbClr val="0000FF"/>
        </a:solidFill>
        <a:ln w="648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123840</xdr:colOff>
      <xdr:row>0</xdr:row>
      <xdr:rowOff>123840</xdr:rowOff>
    </xdr:from>
    <xdr:to>
      <xdr:col>11</xdr:col>
      <xdr:colOff>695880</xdr:colOff>
      <xdr:row>4</xdr:row>
      <xdr:rowOff>75960</xdr:rowOff>
    </xdr:to>
    <xdr:sp macro="" textlink="">
      <xdr:nvSpPr>
        <xdr:cNvPr id="2823" name="CustomShape 1">
          <a:extLst>
            <a:ext uri="{FF2B5EF4-FFF2-40B4-BE49-F238E27FC236}">
              <a16:creationId xmlns:a16="http://schemas.microsoft.com/office/drawing/2014/main" id="{00000000-0008-0000-0A00-0000070B0000}"/>
            </a:ext>
          </a:extLst>
        </xdr:cNvPr>
        <xdr:cNvSpPr/>
      </xdr:nvSpPr>
      <xdr:spPr>
        <a:xfrm>
          <a:off x="123840" y="123840"/>
          <a:ext cx="11058840" cy="637920"/>
        </a:xfrm>
        <a:prstGeom prst="rect">
          <a:avLst/>
        </a:prstGeom>
        <a:noFill/>
        <a:ln w="9360">
          <a:noFill/>
        </a:ln>
      </xdr:spPr>
      <xdr:style>
        <a:lnRef idx="0">
          <a:scrgbClr r="0" g="0" b="0"/>
        </a:lnRef>
        <a:fillRef idx="0">
          <a:scrgbClr r="0" g="0" b="0"/>
        </a:fillRef>
        <a:effectRef idx="0">
          <a:scrgbClr r="0" g="0" b="0"/>
        </a:effectRef>
        <a:fontRef idx="minor"/>
      </xdr:style>
      <xdr:txBody>
        <a:bodyPr lIns="54720" tIns="32040" rIns="0" bIns="32040" anchor="ctr"/>
        <a:lstStyle/>
        <a:p>
          <a:pPr rtl="1">
            <a:lnSpc>
              <a:spcPct val="100000"/>
            </a:lnSpc>
          </a:pPr>
          <a:r>
            <a:rPr lang="en-US" sz="2400" b="1" strike="noStrike" spc="-1">
              <a:solidFill>
                <a:srgbClr val="000000"/>
              </a:solidFill>
              <a:uFill>
                <a:solidFill>
                  <a:srgbClr val="FFFFFF"/>
                </a:solidFill>
              </a:uFill>
              <a:latin typeface="ＭＳ ゴシック"/>
              <a:ea typeface="ＭＳ ゴシック"/>
            </a:rPr>
            <a:t>（9）実質公債費比率（分子）の構造（市町村）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12</xdr:col>
      <xdr:colOff>838080</xdr:colOff>
      <xdr:row>1</xdr:row>
      <xdr:rowOff>19080</xdr:rowOff>
    </xdr:from>
    <xdr:to>
      <xdr:col>15</xdr:col>
      <xdr:colOff>371160</xdr:colOff>
      <xdr:row>3</xdr:row>
      <xdr:rowOff>124200</xdr:rowOff>
    </xdr:to>
    <xdr:sp macro="" textlink="">
      <xdr:nvSpPr>
        <xdr:cNvPr id="2824" name="CustomShape 1">
          <a:extLst>
            <a:ext uri="{FF2B5EF4-FFF2-40B4-BE49-F238E27FC236}">
              <a16:creationId xmlns:a16="http://schemas.microsoft.com/office/drawing/2014/main" id="{00000000-0008-0000-0A00-0000080B0000}"/>
            </a:ext>
          </a:extLst>
        </xdr:cNvPr>
        <xdr:cNvSpPr/>
      </xdr:nvSpPr>
      <xdr:spPr>
        <a:xfrm>
          <a:off x="12496680" y="190440"/>
          <a:ext cx="3047760" cy="4478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令和2年度</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762120</xdr:colOff>
      <xdr:row>1</xdr:row>
      <xdr:rowOff>19080</xdr:rowOff>
    </xdr:from>
    <xdr:to>
      <xdr:col>20</xdr:col>
      <xdr:colOff>190440</xdr:colOff>
      <xdr:row>3</xdr:row>
      <xdr:rowOff>124200</xdr:rowOff>
    </xdr:to>
    <xdr:sp macro="" textlink="">
      <xdr:nvSpPr>
        <xdr:cNvPr id="2825" name="CustomShape 1">
          <a:extLst>
            <a:ext uri="{FF2B5EF4-FFF2-40B4-BE49-F238E27FC236}">
              <a16:creationId xmlns:a16="http://schemas.microsoft.com/office/drawing/2014/main" id="{00000000-0008-0000-0A00-0000090B0000}"/>
            </a:ext>
          </a:extLst>
        </xdr:cNvPr>
        <xdr:cNvSpPr/>
      </xdr:nvSpPr>
      <xdr:spPr>
        <a:xfrm>
          <a:off x="15935400" y="190440"/>
          <a:ext cx="4524120" cy="447840"/>
        </a:xfrm>
        <a:prstGeom prst="rect">
          <a:avLst/>
        </a:prstGeom>
        <a:noFill/>
        <a:ln w="25560">
          <a:solidFill>
            <a:srgbClr val="000000"/>
          </a:solidFill>
          <a:miter/>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600" b="1" strike="noStrike" spc="-1">
              <a:solidFill>
                <a:srgbClr val="000000"/>
              </a:solidFill>
              <a:uFill>
                <a:solidFill>
                  <a:srgbClr val="FFFFFF"/>
                </a:solidFill>
              </a:uFill>
              <a:latin typeface="ＭＳ ゴシック"/>
              <a:ea typeface="ＭＳ ゴシック"/>
            </a:rPr>
            <a:t>岡山県里庄町</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43</xdr:row>
      <xdr:rowOff>0</xdr:rowOff>
    </xdr:from>
    <xdr:to>
      <xdr:col>9</xdr:col>
      <xdr:colOff>981000</xdr:colOff>
      <xdr:row>43</xdr:row>
      <xdr:rowOff>390240</xdr:rowOff>
    </xdr:to>
    <xdr:sp macro="" textlink="">
      <xdr:nvSpPr>
        <xdr:cNvPr id="2826" name="Line 1">
          <a:extLst>
            <a:ext uri="{FF2B5EF4-FFF2-40B4-BE49-F238E27FC236}">
              <a16:creationId xmlns:a16="http://schemas.microsoft.com/office/drawing/2014/main" id="{00000000-0008-0000-0A00-00000A0B0000}"/>
            </a:ext>
          </a:extLst>
        </xdr:cNvPr>
        <xdr:cNvSpPr/>
      </xdr:nvSpPr>
      <xdr:spPr>
        <a:xfrm>
          <a:off x="590400" y="7591320"/>
          <a:ext cx="8724960" cy="39024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xdr:col>
      <xdr:colOff>153000</xdr:colOff>
      <xdr:row>44</xdr:row>
      <xdr:rowOff>47520</xdr:rowOff>
    </xdr:from>
    <xdr:to>
      <xdr:col>3</xdr:col>
      <xdr:colOff>657360</xdr:colOff>
      <xdr:row>44</xdr:row>
      <xdr:rowOff>342360</xdr:rowOff>
    </xdr:to>
    <xdr:sp macro="" textlink="">
      <xdr:nvSpPr>
        <xdr:cNvPr id="2827" name="CustomShape 1">
          <a:extLst>
            <a:ext uri="{FF2B5EF4-FFF2-40B4-BE49-F238E27FC236}">
              <a16:creationId xmlns:a16="http://schemas.microsoft.com/office/drawing/2014/main" id="{00000000-0008-0000-0A00-00000B0B0000}"/>
            </a:ext>
          </a:extLst>
        </xdr:cNvPr>
        <xdr:cNvSpPr/>
      </xdr:nvSpPr>
      <xdr:spPr>
        <a:xfrm>
          <a:off x="2686320" y="8029440"/>
          <a:ext cx="504360" cy="294840"/>
        </a:xfrm>
        <a:prstGeom prst="rect">
          <a:avLst/>
        </a:prstGeom>
        <a:solidFill>
          <a:srgbClr val="FF8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153000</xdr:colOff>
      <xdr:row>45</xdr:row>
      <xdr:rowOff>48240</xdr:rowOff>
    </xdr:from>
    <xdr:to>
      <xdr:col>3</xdr:col>
      <xdr:colOff>657360</xdr:colOff>
      <xdr:row>45</xdr:row>
      <xdr:rowOff>343080</xdr:rowOff>
    </xdr:to>
    <xdr:sp macro="" textlink="">
      <xdr:nvSpPr>
        <xdr:cNvPr id="2828" name="CustomShape 1">
          <a:extLst>
            <a:ext uri="{FF2B5EF4-FFF2-40B4-BE49-F238E27FC236}">
              <a16:creationId xmlns:a16="http://schemas.microsoft.com/office/drawing/2014/main" id="{00000000-0008-0000-0A00-00000C0B0000}"/>
            </a:ext>
          </a:extLst>
        </xdr:cNvPr>
        <xdr:cNvSpPr/>
      </xdr:nvSpPr>
      <xdr:spPr>
        <a:xfrm>
          <a:off x="2686320" y="8420400"/>
          <a:ext cx="504360" cy="294840"/>
        </a:xfrm>
        <a:prstGeom prst="rect">
          <a:avLst/>
        </a:prstGeom>
        <a:solidFill>
          <a:srgbClr val="00FF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153000</xdr:colOff>
      <xdr:row>46</xdr:row>
      <xdr:rowOff>48240</xdr:rowOff>
    </xdr:from>
    <xdr:to>
      <xdr:col>3</xdr:col>
      <xdr:colOff>657360</xdr:colOff>
      <xdr:row>46</xdr:row>
      <xdr:rowOff>343080</xdr:rowOff>
    </xdr:to>
    <xdr:sp macro="" textlink="">
      <xdr:nvSpPr>
        <xdr:cNvPr id="2829" name="CustomShape 1">
          <a:extLst>
            <a:ext uri="{FF2B5EF4-FFF2-40B4-BE49-F238E27FC236}">
              <a16:creationId xmlns:a16="http://schemas.microsoft.com/office/drawing/2014/main" id="{00000000-0008-0000-0A00-00000D0B0000}"/>
            </a:ext>
          </a:extLst>
        </xdr:cNvPr>
        <xdr:cNvSpPr/>
      </xdr:nvSpPr>
      <xdr:spPr>
        <a:xfrm>
          <a:off x="2686320" y="8811000"/>
          <a:ext cx="504360" cy="294840"/>
        </a:xfrm>
        <a:prstGeom prst="rect">
          <a:avLst/>
        </a:prstGeom>
        <a:solidFill>
          <a:srgbClr val="0080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153000</xdr:colOff>
      <xdr:row>47</xdr:row>
      <xdr:rowOff>47520</xdr:rowOff>
    </xdr:from>
    <xdr:to>
      <xdr:col>3</xdr:col>
      <xdr:colOff>657360</xdr:colOff>
      <xdr:row>47</xdr:row>
      <xdr:rowOff>342360</xdr:rowOff>
    </xdr:to>
    <xdr:sp macro="" textlink="">
      <xdr:nvSpPr>
        <xdr:cNvPr id="2830" name="CustomShape 1">
          <a:extLst>
            <a:ext uri="{FF2B5EF4-FFF2-40B4-BE49-F238E27FC236}">
              <a16:creationId xmlns:a16="http://schemas.microsoft.com/office/drawing/2014/main" id="{00000000-0008-0000-0A00-00000E0B0000}"/>
            </a:ext>
          </a:extLst>
        </xdr:cNvPr>
        <xdr:cNvSpPr/>
      </xdr:nvSpPr>
      <xdr:spPr>
        <a:xfrm>
          <a:off x="2686320" y="9200880"/>
          <a:ext cx="504360" cy="294840"/>
        </a:xfrm>
        <a:prstGeom prst="rect">
          <a:avLst/>
        </a:prstGeom>
        <a:solidFill>
          <a:srgbClr val="9999FF"/>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153000</xdr:colOff>
      <xdr:row>48</xdr:row>
      <xdr:rowOff>47520</xdr:rowOff>
    </xdr:from>
    <xdr:to>
      <xdr:col>3</xdr:col>
      <xdr:colOff>657360</xdr:colOff>
      <xdr:row>48</xdr:row>
      <xdr:rowOff>342360</xdr:rowOff>
    </xdr:to>
    <xdr:sp macro="" textlink="">
      <xdr:nvSpPr>
        <xdr:cNvPr id="2831" name="CustomShape 1">
          <a:extLst>
            <a:ext uri="{FF2B5EF4-FFF2-40B4-BE49-F238E27FC236}">
              <a16:creationId xmlns:a16="http://schemas.microsoft.com/office/drawing/2014/main" id="{00000000-0008-0000-0A00-00000F0B0000}"/>
            </a:ext>
          </a:extLst>
        </xdr:cNvPr>
        <xdr:cNvSpPr/>
      </xdr:nvSpPr>
      <xdr:spPr>
        <a:xfrm>
          <a:off x="2686320" y="9591480"/>
          <a:ext cx="504360" cy="294840"/>
        </a:xfrm>
        <a:prstGeom prst="rect">
          <a:avLst/>
        </a:prstGeom>
        <a:solidFill>
          <a:srgbClr val="FF66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153000</xdr:colOff>
      <xdr:row>49</xdr:row>
      <xdr:rowOff>47520</xdr:rowOff>
    </xdr:from>
    <xdr:to>
      <xdr:col>3</xdr:col>
      <xdr:colOff>657360</xdr:colOff>
      <xdr:row>49</xdr:row>
      <xdr:rowOff>342360</xdr:rowOff>
    </xdr:to>
    <xdr:sp macro="" textlink="">
      <xdr:nvSpPr>
        <xdr:cNvPr id="2832" name="CustomShape 1">
          <a:extLst>
            <a:ext uri="{FF2B5EF4-FFF2-40B4-BE49-F238E27FC236}">
              <a16:creationId xmlns:a16="http://schemas.microsoft.com/office/drawing/2014/main" id="{00000000-0008-0000-0A00-0000100B0000}"/>
            </a:ext>
          </a:extLst>
        </xdr:cNvPr>
        <xdr:cNvSpPr/>
      </xdr:nvSpPr>
      <xdr:spPr>
        <a:xfrm>
          <a:off x="2686320" y="9982080"/>
          <a:ext cx="504360" cy="294840"/>
        </a:xfrm>
        <a:prstGeom prst="rect">
          <a:avLst/>
        </a:prstGeom>
        <a:solidFill>
          <a:srgbClr val="FFFF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153000</xdr:colOff>
      <xdr:row>50</xdr:row>
      <xdr:rowOff>48240</xdr:rowOff>
    </xdr:from>
    <xdr:to>
      <xdr:col>3</xdr:col>
      <xdr:colOff>657360</xdr:colOff>
      <xdr:row>50</xdr:row>
      <xdr:rowOff>343080</xdr:rowOff>
    </xdr:to>
    <xdr:sp macro="" textlink="">
      <xdr:nvSpPr>
        <xdr:cNvPr id="2833" name="CustomShape 1">
          <a:extLst>
            <a:ext uri="{FF2B5EF4-FFF2-40B4-BE49-F238E27FC236}">
              <a16:creationId xmlns:a16="http://schemas.microsoft.com/office/drawing/2014/main" id="{00000000-0008-0000-0A00-0000110B0000}"/>
            </a:ext>
          </a:extLst>
        </xdr:cNvPr>
        <xdr:cNvSpPr/>
      </xdr:nvSpPr>
      <xdr:spPr>
        <a:xfrm>
          <a:off x="2686320" y="10373040"/>
          <a:ext cx="504360" cy="294840"/>
        </a:xfrm>
        <a:prstGeom prst="rect">
          <a:avLst/>
        </a:prstGeom>
        <a:solidFill>
          <a:srgbClr val="80008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153000</xdr:colOff>
      <xdr:row>51</xdr:row>
      <xdr:rowOff>48240</xdr:rowOff>
    </xdr:from>
    <xdr:to>
      <xdr:col>3</xdr:col>
      <xdr:colOff>657360</xdr:colOff>
      <xdr:row>51</xdr:row>
      <xdr:rowOff>343080</xdr:rowOff>
    </xdr:to>
    <xdr:sp macro="" textlink="">
      <xdr:nvSpPr>
        <xdr:cNvPr id="2834" name="CustomShape 1">
          <a:extLst>
            <a:ext uri="{FF2B5EF4-FFF2-40B4-BE49-F238E27FC236}">
              <a16:creationId xmlns:a16="http://schemas.microsoft.com/office/drawing/2014/main" id="{00000000-0008-0000-0A00-0000120B0000}"/>
            </a:ext>
          </a:extLst>
        </xdr:cNvPr>
        <xdr:cNvSpPr/>
      </xdr:nvSpPr>
      <xdr:spPr>
        <a:xfrm>
          <a:off x="2686320" y="10763640"/>
          <a:ext cx="504360" cy="294840"/>
        </a:xfrm>
        <a:prstGeom prst="rect">
          <a:avLst/>
        </a:prstGeom>
        <a:solidFill>
          <a:srgbClr val="00FF00"/>
        </a:solidFill>
        <a:ln w="64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3</xdr:col>
      <xdr:colOff>152640</xdr:colOff>
      <xdr:row>52</xdr:row>
      <xdr:rowOff>199800</xdr:rowOff>
    </xdr:from>
    <xdr:to>
      <xdr:col>3</xdr:col>
      <xdr:colOff>657360</xdr:colOff>
      <xdr:row>52</xdr:row>
      <xdr:rowOff>199800</xdr:rowOff>
    </xdr:to>
    <xdr:sp macro="" textlink="">
      <xdr:nvSpPr>
        <xdr:cNvPr id="2835" name="Line 1">
          <a:extLst>
            <a:ext uri="{FF2B5EF4-FFF2-40B4-BE49-F238E27FC236}">
              <a16:creationId xmlns:a16="http://schemas.microsoft.com/office/drawing/2014/main" id="{00000000-0008-0000-0A00-0000130B0000}"/>
            </a:ext>
          </a:extLst>
        </xdr:cNvPr>
        <xdr:cNvSpPr/>
      </xdr:nvSpPr>
      <xdr:spPr>
        <a:xfrm>
          <a:off x="2685960" y="11305800"/>
          <a:ext cx="504720" cy="0"/>
        </a:xfrm>
        <a:prstGeom prst="line">
          <a:avLst/>
        </a:prstGeom>
        <a:ln w="381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xdr:col>
      <xdr:colOff>315000</xdr:colOff>
      <xdr:row>52</xdr:row>
      <xdr:rowOff>104760</xdr:rowOff>
    </xdr:from>
    <xdr:to>
      <xdr:col>3</xdr:col>
      <xdr:colOff>505080</xdr:colOff>
      <xdr:row>52</xdr:row>
      <xdr:rowOff>294840</xdr:rowOff>
    </xdr:to>
    <xdr:sp macro="" textlink="">
      <xdr:nvSpPr>
        <xdr:cNvPr id="2836" name="CustomShape 1">
          <a:extLst>
            <a:ext uri="{FF2B5EF4-FFF2-40B4-BE49-F238E27FC236}">
              <a16:creationId xmlns:a16="http://schemas.microsoft.com/office/drawing/2014/main" id="{00000000-0008-0000-0A00-0000140B0000}"/>
            </a:ext>
          </a:extLst>
        </xdr:cNvPr>
        <xdr:cNvSpPr/>
      </xdr:nvSpPr>
      <xdr:spPr>
        <a:xfrm>
          <a:off x="2848320" y="11210760"/>
          <a:ext cx="190080" cy="190080"/>
        </a:xfrm>
        <a:prstGeom prst="ellipse">
          <a:avLst/>
        </a:prstGeom>
        <a:solidFill>
          <a:srgbClr val="FF0000"/>
        </a:solidFill>
        <a:ln w="6480">
          <a:noFill/>
        </a:ln>
      </xdr:spPr>
      <xdr:style>
        <a:lnRef idx="0">
          <a:scrgbClr r="0" g="0" b="0"/>
        </a:lnRef>
        <a:fillRef idx="0">
          <a:scrgbClr r="0" g="0" b="0"/>
        </a:fillRef>
        <a:effectRef idx="0">
          <a:scrgbClr r="0" g="0" b="0"/>
        </a:effectRef>
        <a:fontRef idx="minor"/>
      </xdr:style>
    </xdr:sp>
    <xdr:clientData/>
  </xdr:twoCellAnchor>
  <xdr:twoCellAnchor editAs="oneCell">
    <xdr:from>
      <xdr:col>15</xdr:col>
      <xdr:colOff>152280</xdr:colOff>
      <xdr:row>43</xdr:row>
      <xdr:rowOff>9360</xdr:rowOff>
    </xdr:from>
    <xdr:to>
      <xdr:col>20</xdr:col>
      <xdr:colOff>199440</xdr:colOff>
      <xdr:row>53</xdr:row>
      <xdr:rowOff>9000</xdr:rowOff>
    </xdr:to>
    <xdr:sp macro="" textlink="">
      <xdr:nvSpPr>
        <xdr:cNvPr id="2837" name="CustomShape 1">
          <a:extLst>
            <a:ext uri="{FF2B5EF4-FFF2-40B4-BE49-F238E27FC236}">
              <a16:creationId xmlns:a16="http://schemas.microsoft.com/office/drawing/2014/main" id="{00000000-0008-0000-0A00-0000150B0000}"/>
            </a:ext>
          </a:extLst>
        </xdr:cNvPr>
        <xdr:cNvSpPr/>
      </xdr:nvSpPr>
      <xdr:spPr>
        <a:xfrm>
          <a:off x="15325560" y="7600680"/>
          <a:ext cx="5142960" cy="390492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152280</xdr:colOff>
      <xdr:row>43</xdr:row>
      <xdr:rowOff>0</xdr:rowOff>
    </xdr:from>
    <xdr:to>
      <xdr:col>16</xdr:col>
      <xdr:colOff>161280</xdr:colOff>
      <xdr:row>43</xdr:row>
      <xdr:rowOff>323640</xdr:rowOff>
    </xdr:to>
    <xdr:sp macro="" textlink="">
      <xdr:nvSpPr>
        <xdr:cNvPr id="2838" name="CustomShape 1">
          <a:extLst>
            <a:ext uri="{FF2B5EF4-FFF2-40B4-BE49-F238E27FC236}">
              <a16:creationId xmlns:a16="http://schemas.microsoft.com/office/drawing/2014/main" id="{00000000-0008-0000-0A00-0000160B0000}"/>
            </a:ext>
          </a:extLst>
        </xdr:cNvPr>
        <xdr:cNvSpPr/>
      </xdr:nvSpPr>
      <xdr:spPr>
        <a:xfrm>
          <a:off x="15325560" y="7591320"/>
          <a:ext cx="1028160" cy="32364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lstStyle/>
        <a:p>
          <a:pPr>
            <a:lnSpc>
              <a:spcPct val="100000"/>
            </a:lnSpc>
          </a:pPr>
          <a:r>
            <a:rPr lang="en-US" sz="1500" b="1" strike="noStrike" spc="-1">
              <a:solidFill>
                <a:srgbClr val="000000"/>
              </a:solidFill>
              <a:uFill>
                <a:solidFill>
                  <a:srgbClr val="FFFFFF"/>
                </a:solidFill>
              </a:uFill>
              <a:latin typeface="ＭＳ ゴシック"/>
              <a:ea typeface="ＭＳ ゴシック"/>
            </a:rPr>
            <a:t>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macro="">
      <xdr:nvGraphicFramePr>
        <xdr:cNvPr id="2839" name="Chart 90">
          <a:extLst>
            <a:ext uri="{FF2B5EF4-FFF2-40B4-BE49-F238E27FC236}">
              <a16:creationId xmlns:a16="http://schemas.microsoft.com/office/drawing/2014/main" id="{00000000-0008-0000-0A00-0000170B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314280</xdr:colOff>
      <xdr:row>4</xdr:row>
      <xdr:rowOff>66600</xdr:rowOff>
    </xdr:from>
    <xdr:to>
      <xdr:col>2</xdr:col>
      <xdr:colOff>418680</xdr:colOff>
      <xdr:row>6</xdr:row>
      <xdr:rowOff>47880</xdr:rowOff>
    </xdr:to>
    <xdr:sp macro="" textlink="">
      <xdr:nvSpPr>
        <xdr:cNvPr id="2840" name="CustomShape 1">
          <a:extLst>
            <a:ext uri="{FF2B5EF4-FFF2-40B4-BE49-F238E27FC236}">
              <a16:creationId xmlns:a16="http://schemas.microsoft.com/office/drawing/2014/main" id="{00000000-0008-0000-0A00-0000180B0000}"/>
            </a:ext>
          </a:extLst>
        </xdr:cNvPr>
        <xdr:cNvSpPr/>
      </xdr:nvSpPr>
      <xdr:spPr>
        <a:xfrm>
          <a:off x="314280" y="752400"/>
          <a:ext cx="1666440" cy="32400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lstStyle/>
        <a:p>
          <a:pPr rtl="1">
            <a:lnSpc>
              <a:spcPct val="100000"/>
            </a:lnSpc>
          </a:pPr>
          <a:r>
            <a:rPr lang="en-US" sz="1600" b="1" strike="noStrike" spc="-1">
              <a:solidFill>
                <a:srgbClr val="000000"/>
              </a:solidFill>
              <a:uFill>
                <a:solidFill>
                  <a:srgbClr val="FFFFFF"/>
                </a:solidFill>
              </a:uFill>
              <a:latin typeface="ＭＳ ゴシック"/>
              <a:ea typeface="ＭＳ ゴシック"/>
            </a:rPr>
            <a:t>（百万円）</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276120</xdr:colOff>
      <xdr:row>43</xdr:row>
      <xdr:rowOff>343080</xdr:rowOff>
    </xdr:from>
    <xdr:to>
      <xdr:col>20</xdr:col>
      <xdr:colOff>56520</xdr:colOff>
      <xdr:row>52</xdr:row>
      <xdr:rowOff>228600</xdr:rowOff>
    </xdr:to>
    <xdr:sp macro="" textlink="">
      <xdr:nvSpPr>
        <xdr:cNvPr id="2841" name="CustomShape 1">
          <a:extLst>
            <a:ext uri="{FF2B5EF4-FFF2-40B4-BE49-F238E27FC236}">
              <a16:creationId xmlns:a16="http://schemas.microsoft.com/office/drawing/2014/main" id="{00000000-0008-0000-0A00-0000190B0000}"/>
            </a:ext>
          </a:extLst>
        </xdr:cNvPr>
        <xdr:cNvSpPr/>
      </xdr:nvSpPr>
      <xdr:spPr>
        <a:xfrm>
          <a:off x="15449400" y="7934400"/>
          <a:ext cx="4876200" cy="340020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200" b="0" strike="noStrike" spc="-1">
              <a:solidFill>
                <a:srgbClr val="000000"/>
              </a:solidFill>
              <a:uFill>
                <a:solidFill>
                  <a:srgbClr val="FFFFFF"/>
                </a:solidFill>
              </a:uFill>
              <a:latin typeface="ＭＳ ゴシック"/>
              <a:ea typeface="ＭＳ ゴシック"/>
            </a:rPr>
            <a:t>　元利償還金と、公営企業債の元利償還金に対する繰入金は年々増加傾向にある。ただし、元利償還金の50％以上は臨時財政対策債に係るものであり、それに伴い、算入公債費等も増加しているが、実質公債費比率としては上昇傾向にある。</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ＭＳ ゴシック"/>
              <a:ea typeface="ＭＳ ゴシック"/>
            </a:rPr>
            <a:t>　組合等が起こした地方債の元利償還金に対する負担金等については増加傾向にあり、今後も一部事務組合の施設更新等によって大幅に増加することが予想され、元利償還金等（A)の総額が極端に増加しないよう注意する必要がある。</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0</xdr:colOff>
      <xdr:row>55</xdr:row>
      <xdr:rowOff>360</xdr:rowOff>
    </xdr:from>
    <xdr:to>
      <xdr:col>9</xdr:col>
      <xdr:colOff>981000</xdr:colOff>
      <xdr:row>55</xdr:row>
      <xdr:rowOff>400320</xdr:rowOff>
    </xdr:to>
    <xdr:sp macro="" textlink="">
      <xdr:nvSpPr>
        <xdr:cNvPr id="2842" name="Line 1">
          <a:extLst>
            <a:ext uri="{FF2B5EF4-FFF2-40B4-BE49-F238E27FC236}">
              <a16:creationId xmlns:a16="http://schemas.microsoft.com/office/drawing/2014/main" id="{00000000-0008-0000-0A00-00001A0B0000}"/>
            </a:ext>
          </a:extLst>
        </xdr:cNvPr>
        <xdr:cNvSpPr/>
      </xdr:nvSpPr>
      <xdr:spPr>
        <a:xfrm>
          <a:off x="590400" y="12106440"/>
          <a:ext cx="8724960" cy="399960"/>
        </a:xfrm>
        <a:prstGeom prst="line">
          <a:avLst/>
        </a:prstGeom>
        <a:ln w="1908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15</xdr:col>
      <xdr:colOff>152280</xdr:colOff>
      <xdr:row>55</xdr:row>
      <xdr:rowOff>10080</xdr:rowOff>
    </xdr:from>
    <xdr:to>
      <xdr:col>20</xdr:col>
      <xdr:colOff>226800</xdr:colOff>
      <xdr:row>57</xdr:row>
      <xdr:rowOff>381960</xdr:rowOff>
    </xdr:to>
    <xdr:sp macro="" textlink="">
      <xdr:nvSpPr>
        <xdr:cNvPr id="2843" name="CustomShape 1">
          <a:extLst>
            <a:ext uri="{FF2B5EF4-FFF2-40B4-BE49-F238E27FC236}">
              <a16:creationId xmlns:a16="http://schemas.microsoft.com/office/drawing/2014/main" id="{00000000-0008-0000-0A00-00001B0B0000}"/>
            </a:ext>
          </a:extLst>
        </xdr:cNvPr>
        <xdr:cNvSpPr/>
      </xdr:nvSpPr>
      <xdr:spPr>
        <a:xfrm>
          <a:off x="15325560" y="12116160"/>
          <a:ext cx="5170320" cy="1172160"/>
        </a:xfrm>
        <a:prstGeom prst="rect">
          <a:avLst/>
        </a:prstGeom>
        <a:solidFill>
          <a:srgbClr val="FFFFFF"/>
        </a:solidFill>
        <a:ln w="1908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15</xdr:col>
      <xdr:colOff>176760</xdr:colOff>
      <xdr:row>55</xdr:row>
      <xdr:rowOff>720</xdr:rowOff>
    </xdr:from>
    <xdr:to>
      <xdr:col>16</xdr:col>
      <xdr:colOff>115200</xdr:colOff>
      <xdr:row>55</xdr:row>
      <xdr:rowOff>257400</xdr:rowOff>
    </xdr:to>
    <xdr:sp macro="" textlink="">
      <xdr:nvSpPr>
        <xdr:cNvPr id="2844" name="CustomShape 1">
          <a:extLst>
            <a:ext uri="{FF2B5EF4-FFF2-40B4-BE49-F238E27FC236}">
              <a16:creationId xmlns:a16="http://schemas.microsoft.com/office/drawing/2014/main" id="{00000000-0008-0000-0A00-00001C0B0000}"/>
            </a:ext>
          </a:extLst>
        </xdr:cNvPr>
        <xdr:cNvSpPr/>
      </xdr:nvSpPr>
      <xdr:spPr>
        <a:xfrm>
          <a:off x="15350040" y="12106800"/>
          <a:ext cx="957600" cy="256680"/>
        </a:xfrm>
        <a:prstGeom prst="rect">
          <a:avLst/>
        </a:prstGeom>
        <a:noFill/>
        <a:ln w="9360">
          <a:noFill/>
        </a:ln>
      </xdr:spPr>
      <xdr:style>
        <a:lnRef idx="0">
          <a:scrgbClr r="0" g="0" b="0"/>
        </a:lnRef>
        <a:fillRef idx="0">
          <a:scrgbClr r="0" g="0" b="0"/>
        </a:fillRef>
        <a:effectRef idx="0">
          <a:scrgbClr r="0" g="0" b="0"/>
        </a:effectRef>
        <a:fontRef idx="minor"/>
      </xdr:style>
      <xdr:txBody>
        <a:bodyPr lIns="36720" tIns="23040" rIns="0" bIns="0"/>
        <a:lstStyle/>
        <a:p>
          <a:pPr>
            <a:lnSpc>
              <a:spcPct val="100000"/>
            </a:lnSpc>
          </a:pPr>
          <a:r>
            <a:rPr lang="en-US" sz="1100" b="1" strike="noStrike" spc="-1">
              <a:solidFill>
                <a:srgbClr val="000000"/>
              </a:solidFill>
              <a:uFill>
                <a:solidFill>
                  <a:srgbClr val="FFFFFF"/>
                </a:solidFill>
              </a:uFill>
              <a:latin typeface="ＭＳ ゴシック"/>
              <a:ea typeface="ＭＳ ゴシック"/>
            </a:rPr>
            <a:t>分析欄</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257040</xdr:colOff>
      <xdr:row>55</xdr:row>
      <xdr:rowOff>219960</xdr:rowOff>
    </xdr:from>
    <xdr:to>
      <xdr:col>20</xdr:col>
      <xdr:colOff>124560</xdr:colOff>
      <xdr:row>57</xdr:row>
      <xdr:rowOff>334440</xdr:rowOff>
    </xdr:to>
    <xdr:sp macro="" textlink="">
      <xdr:nvSpPr>
        <xdr:cNvPr id="2845" name="CustomShape 1">
          <a:extLst>
            <a:ext uri="{FF2B5EF4-FFF2-40B4-BE49-F238E27FC236}">
              <a16:creationId xmlns:a16="http://schemas.microsoft.com/office/drawing/2014/main" id="{00000000-0008-0000-0A00-00001D0B0000}"/>
            </a:ext>
          </a:extLst>
        </xdr:cNvPr>
        <xdr:cNvSpPr/>
      </xdr:nvSpPr>
      <xdr:spPr>
        <a:xfrm>
          <a:off x="15430320" y="12326040"/>
          <a:ext cx="4963320" cy="914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000" b="0" strike="noStrike" spc="-1">
              <a:solidFill>
                <a:srgbClr val="000000"/>
              </a:solidFill>
              <a:uFill>
                <a:solidFill>
                  <a:srgbClr val="FFFFFF"/>
                </a:solidFill>
              </a:uFill>
              <a:latin typeface="ＭＳ ゴシック"/>
              <a:ea typeface="ＭＳ ゴシック"/>
            </a:rPr>
            <a:t>該当なし</a:t>
          </a:r>
          <a:endParaRPr lang="en-US" sz="1200" b="0" strike="noStrike" spc="-1">
            <a:solidFill>
              <a:srgbClr val="000000"/>
            </a:solidFill>
            <a:uFill>
              <a:solidFill>
                <a:srgbClr val="FFFFFF"/>
              </a:solidFill>
            </a:uFill>
            <a:latin typeface="Times New Roman"/>
          </a:endParaRPr>
        </a:p>
        <a:p>
          <a:endParaRPr lang="en-US"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52"/>
  <sheetViews>
    <sheetView tabSelected="1" zoomScaleNormal="100" zoomScalePageLayoutView="60" workbookViewId="0">
      <selection activeCell="BS2" sqref="BS2"/>
    </sheetView>
  </sheetViews>
  <sheetFormatPr defaultRowHeight="13.2"/>
  <cols>
    <col min="1" max="11" width="2" style="1"/>
    <col min="12" max="12" width="2.109375" style="1"/>
    <col min="13" max="17" width="2.21875" style="1"/>
    <col min="18" max="119" width="2" style="1"/>
    <col min="120" max="1025" width="0" style="1" hidden="1"/>
  </cols>
  <sheetData>
    <row r="1" spans="1:1024" ht="33" customHeight="1">
      <c r="A1" s="2"/>
      <c r="B1" s="463" t="s">
        <v>0</v>
      </c>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c r="CO1" s="463"/>
      <c r="CP1" s="463"/>
      <c r="CQ1" s="463"/>
      <c r="CR1" s="463"/>
      <c r="CS1" s="463"/>
      <c r="CT1" s="463"/>
      <c r="CU1" s="463"/>
      <c r="CV1" s="463"/>
      <c r="CW1" s="463"/>
      <c r="CX1" s="463"/>
      <c r="CY1" s="463"/>
      <c r="CZ1" s="463"/>
      <c r="DA1" s="463"/>
      <c r="DB1" s="463"/>
      <c r="DC1" s="463"/>
      <c r="DD1" s="463"/>
      <c r="DE1" s="463"/>
      <c r="DF1" s="463"/>
      <c r="DG1" s="463"/>
      <c r="DH1" s="463"/>
      <c r="DI1" s="463"/>
      <c r="DJ1" s="3"/>
      <c r="DK1" s="3"/>
      <c r="DL1" s="3"/>
      <c r="DM1" s="3"/>
      <c r="DN1" s="3"/>
      <c r="DO1" s="3"/>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4.6">
      <c r="A2" s="2"/>
      <c r="B2" s="4" t="s">
        <v>1</v>
      </c>
      <c r="C2" s="4"/>
      <c r="D2" s="5"/>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8.75" customHeight="1">
      <c r="A3" s="3"/>
      <c r="B3" s="464" t="s">
        <v>2</v>
      </c>
      <c r="C3" s="464"/>
      <c r="D3" s="464"/>
      <c r="E3" s="464"/>
      <c r="F3" s="464"/>
      <c r="G3" s="464"/>
      <c r="H3" s="464"/>
      <c r="I3" s="464"/>
      <c r="J3" s="464"/>
      <c r="K3" s="464"/>
      <c r="L3" s="465" t="s">
        <v>3</v>
      </c>
      <c r="M3" s="465"/>
      <c r="N3" s="465"/>
      <c r="O3" s="465"/>
      <c r="P3" s="465"/>
      <c r="Q3" s="465"/>
      <c r="R3" s="465"/>
      <c r="S3" s="465"/>
      <c r="T3" s="465"/>
      <c r="U3" s="465"/>
      <c r="V3" s="465"/>
      <c r="W3" s="464" t="s">
        <v>4</v>
      </c>
      <c r="X3" s="464"/>
      <c r="Y3" s="464"/>
      <c r="Z3" s="464"/>
      <c r="AA3" s="464"/>
      <c r="AB3" s="464"/>
      <c r="AC3" s="465" t="s">
        <v>5</v>
      </c>
      <c r="AD3" s="465"/>
      <c r="AE3" s="465"/>
      <c r="AF3" s="465"/>
      <c r="AG3" s="465"/>
      <c r="AH3" s="465"/>
      <c r="AI3" s="465"/>
      <c r="AJ3" s="465"/>
      <c r="AK3" s="465"/>
      <c r="AL3" s="465"/>
      <c r="AM3" s="417" t="s">
        <v>6</v>
      </c>
      <c r="AN3" s="417"/>
      <c r="AO3" s="417"/>
      <c r="AP3" s="417"/>
      <c r="AQ3" s="417"/>
      <c r="AR3" s="417"/>
      <c r="AS3" s="417"/>
      <c r="AT3" s="417"/>
      <c r="AU3" s="417"/>
      <c r="AV3" s="417"/>
      <c r="AW3" s="417"/>
      <c r="AX3" s="417"/>
      <c r="AY3" s="466" t="s">
        <v>7</v>
      </c>
      <c r="AZ3" s="466"/>
      <c r="BA3" s="466"/>
      <c r="BB3" s="466"/>
      <c r="BC3" s="466"/>
      <c r="BD3" s="466"/>
      <c r="BE3" s="466"/>
      <c r="BF3" s="466"/>
      <c r="BG3" s="466"/>
      <c r="BH3" s="466"/>
      <c r="BI3" s="466"/>
      <c r="BJ3" s="466"/>
      <c r="BK3" s="466"/>
      <c r="BL3" s="466"/>
      <c r="BM3" s="466"/>
      <c r="BN3" s="459" t="s">
        <v>8</v>
      </c>
      <c r="BO3" s="459"/>
      <c r="BP3" s="459"/>
      <c r="BQ3" s="459"/>
      <c r="BR3" s="459"/>
      <c r="BS3" s="459"/>
      <c r="BT3" s="459"/>
      <c r="BU3" s="459"/>
      <c r="BV3" s="459" t="s">
        <v>9</v>
      </c>
      <c r="BW3" s="459"/>
      <c r="BX3" s="459"/>
      <c r="BY3" s="459"/>
      <c r="BZ3" s="459"/>
      <c r="CA3" s="459"/>
      <c r="CB3" s="459"/>
      <c r="CC3" s="459"/>
      <c r="CD3" s="466" t="s">
        <v>7</v>
      </c>
      <c r="CE3" s="466"/>
      <c r="CF3" s="466"/>
      <c r="CG3" s="466"/>
      <c r="CH3" s="466"/>
      <c r="CI3" s="466"/>
      <c r="CJ3" s="466"/>
      <c r="CK3" s="466"/>
      <c r="CL3" s="466"/>
      <c r="CM3" s="466"/>
      <c r="CN3" s="466"/>
      <c r="CO3" s="466"/>
      <c r="CP3" s="466"/>
      <c r="CQ3" s="466"/>
      <c r="CR3" s="466"/>
      <c r="CS3" s="466"/>
      <c r="CT3" s="459" t="s">
        <v>10</v>
      </c>
      <c r="CU3" s="459"/>
      <c r="CV3" s="459"/>
      <c r="CW3" s="459"/>
      <c r="CX3" s="459"/>
      <c r="CY3" s="459"/>
      <c r="CZ3" s="459"/>
      <c r="DA3" s="459"/>
      <c r="DB3" s="459" t="s">
        <v>11</v>
      </c>
      <c r="DC3" s="459"/>
      <c r="DD3" s="459"/>
      <c r="DE3" s="459"/>
      <c r="DF3" s="459"/>
      <c r="DG3" s="459"/>
      <c r="DH3" s="459"/>
      <c r="DI3" s="459"/>
      <c r="DJ3" s="2"/>
      <c r="DK3" s="2"/>
      <c r="DL3" s="2"/>
      <c r="DM3" s="2"/>
      <c r="DN3" s="2"/>
      <c r="DO3" s="2"/>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75" customHeight="1">
      <c r="A4" s="3"/>
      <c r="B4" s="464"/>
      <c r="C4" s="464"/>
      <c r="D4" s="464"/>
      <c r="E4" s="464"/>
      <c r="F4" s="464"/>
      <c r="G4" s="464"/>
      <c r="H4" s="464"/>
      <c r="I4" s="464"/>
      <c r="J4" s="464"/>
      <c r="K4" s="464"/>
      <c r="L4" s="465"/>
      <c r="M4" s="465"/>
      <c r="N4" s="465"/>
      <c r="O4" s="465"/>
      <c r="P4" s="465"/>
      <c r="Q4" s="465"/>
      <c r="R4" s="465"/>
      <c r="S4" s="465"/>
      <c r="T4" s="465"/>
      <c r="U4" s="465"/>
      <c r="V4" s="465"/>
      <c r="W4" s="464"/>
      <c r="X4" s="464"/>
      <c r="Y4" s="464"/>
      <c r="Z4" s="464"/>
      <c r="AA4" s="464"/>
      <c r="AB4" s="464"/>
      <c r="AC4" s="465"/>
      <c r="AD4" s="465"/>
      <c r="AE4" s="465"/>
      <c r="AF4" s="465"/>
      <c r="AG4" s="465"/>
      <c r="AH4" s="465"/>
      <c r="AI4" s="465"/>
      <c r="AJ4" s="465"/>
      <c r="AK4" s="465"/>
      <c r="AL4" s="465"/>
      <c r="AM4" s="417"/>
      <c r="AN4" s="417"/>
      <c r="AO4" s="417"/>
      <c r="AP4" s="417"/>
      <c r="AQ4" s="417"/>
      <c r="AR4" s="417"/>
      <c r="AS4" s="417"/>
      <c r="AT4" s="417"/>
      <c r="AU4" s="417"/>
      <c r="AV4" s="417"/>
      <c r="AW4" s="417"/>
      <c r="AX4" s="417"/>
      <c r="AY4" s="409" t="s">
        <v>12</v>
      </c>
      <c r="AZ4" s="409"/>
      <c r="BA4" s="409"/>
      <c r="BB4" s="409"/>
      <c r="BC4" s="409"/>
      <c r="BD4" s="409"/>
      <c r="BE4" s="409"/>
      <c r="BF4" s="409"/>
      <c r="BG4" s="409"/>
      <c r="BH4" s="409"/>
      <c r="BI4" s="409"/>
      <c r="BJ4" s="409"/>
      <c r="BK4" s="409"/>
      <c r="BL4" s="409"/>
      <c r="BM4" s="409"/>
      <c r="BN4" s="400">
        <v>6623131</v>
      </c>
      <c r="BO4" s="400"/>
      <c r="BP4" s="400"/>
      <c r="BQ4" s="400"/>
      <c r="BR4" s="400"/>
      <c r="BS4" s="400"/>
      <c r="BT4" s="400"/>
      <c r="BU4" s="400"/>
      <c r="BV4" s="400">
        <v>4701952</v>
      </c>
      <c r="BW4" s="400"/>
      <c r="BX4" s="400"/>
      <c r="BY4" s="400"/>
      <c r="BZ4" s="400"/>
      <c r="CA4" s="400"/>
      <c r="CB4" s="400"/>
      <c r="CC4" s="400"/>
      <c r="CD4" s="441" t="s">
        <v>13</v>
      </c>
      <c r="CE4" s="441"/>
      <c r="CF4" s="441"/>
      <c r="CG4" s="441"/>
      <c r="CH4" s="441"/>
      <c r="CI4" s="441"/>
      <c r="CJ4" s="441"/>
      <c r="CK4" s="441"/>
      <c r="CL4" s="441"/>
      <c r="CM4" s="441"/>
      <c r="CN4" s="441"/>
      <c r="CO4" s="441"/>
      <c r="CP4" s="441"/>
      <c r="CQ4" s="441"/>
      <c r="CR4" s="441"/>
      <c r="CS4" s="441"/>
      <c r="CT4" s="467">
        <v>7.9</v>
      </c>
      <c r="CU4" s="467"/>
      <c r="CV4" s="467"/>
      <c r="CW4" s="467"/>
      <c r="CX4" s="467"/>
      <c r="CY4" s="467"/>
      <c r="CZ4" s="467"/>
      <c r="DA4" s="467"/>
      <c r="DB4" s="467">
        <v>8.6999999999999993</v>
      </c>
      <c r="DC4" s="467"/>
      <c r="DD4" s="467"/>
      <c r="DE4" s="467"/>
      <c r="DF4" s="467"/>
      <c r="DG4" s="467"/>
      <c r="DH4" s="467"/>
      <c r="DI4" s="467"/>
      <c r="DJ4" s="2"/>
      <c r="DK4" s="2"/>
      <c r="DL4" s="2"/>
      <c r="DM4" s="2"/>
      <c r="DN4" s="2"/>
      <c r="DO4" s="2"/>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75" customHeight="1">
      <c r="A5" s="3"/>
      <c r="B5" s="464"/>
      <c r="C5" s="464"/>
      <c r="D5" s="464"/>
      <c r="E5" s="464"/>
      <c r="F5" s="464"/>
      <c r="G5" s="464"/>
      <c r="H5" s="464"/>
      <c r="I5" s="464"/>
      <c r="J5" s="464"/>
      <c r="K5" s="464"/>
      <c r="L5" s="465"/>
      <c r="M5" s="465"/>
      <c r="N5" s="465"/>
      <c r="O5" s="465"/>
      <c r="P5" s="465"/>
      <c r="Q5" s="465"/>
      <c r="R5" s="465"/>
      <c r="S5" s="465"/>
      <c r="T5" s="465"/>
      <c r="U5" s="465"/>
      <c r="V5" s="465"/>
      <c r="W5" s="464"/>
      <c r="X5" s="464"/>
      <c r="Y5" s="464"/>
      <c r="Z5" s="464"/>
      <c r="AA5" s="464"/>
      <c r="AB5" s="464"/>
      <c r="AC5" s="465"/>
      <c r="AD5" s="465"/>
      <c r="AE5" s="465"/>
      <c r="AF5" s="465"/>
      <c r="AG5" s="465"/>
      <c r="AH5" s="465"/>
      <c r="AI5" s="465"/>
      <c r="AJ5" s="465"/>
      <c r="AK5" s="465"/>
      <c r="AL5" s="465"/>
      <c r="AM5" s="430" t="s">
        <v>14</v>
      </c>
      <c r="AN5" s="430"/>
      <c r="AO5" s="430"/>
      <c r="AP5" s="430"/>
      <c r="AQ5" s="430"/>
      <c r="AR5" s="430"/>
      <c r="AS5" s="430"/>
      <c r="AT5" s="430"/>
      <c r="AU5" s="431" t="s">
        <v>15</v>
      </c>
      <c r="AV5" s="431"/>
      <c r="AW5" s="431"/>
      <c r="AX5" s="431"/>
      <c r="AY5" s="406" t="s">
        <v>16</v>
      </c>
      <c r="AZ5" s="406"/>
      <c r="BA5" s="406"/>
      <c r="BB5" s="406"/>
      <c r="BC5" s="406"/>
      <c r="BD5" s="406"/>
      <c r="BE5" s="406"/>
      <c r="BF5" s="406"/>
      <c r="BG5" s="406"/>
      <c r="BH5" s="406"/>
      <c r="BI5" s="406"/>
      <c r="BJ5" s="406"/>
      <c r="BK5" s="406"/>
      <c r="BL5" s="406"/>
      <c r="BM5" s="406"/>
      <c r="BN5" s="407">
        <v>6329794</v>
      </c>
      <c r="BO5" s="407"/>
      <c r="BP5" s="407"/>
      <c r="BQ5" s="407"/>
      <c r="BR5" s="407"/>
      <c r="BS5" s="407"/>
      <c r="BT5" s="407"/>
      <c r="BU5" s="407"/>
      <c r="BV5" s="407">
        <v>4408746</v>
      </c>
      <c r="BW5" s="407"/>
      <c r="BX5" s="407"/>
      <c r="BY5" s="407"/>
      <c r="BZ5" s="407"/>
      <c r="CA5" s="407"/>
      <c r="CB5" s="407"/>
      <c r="CC5" s="407"/>
      <c r="CD5" s="416" t="s">
        <v>17</v>
      </c>
      <c r="CE5" s="416"/>
      <c r="CF5" s="416"/>
      <c r="CG5" s="416"/>
      <c r="CH5" s="416"/>
      <c r="CI5" s="416"/>
      <c r="CJ5" s="416"/>
      <c r="CK5" s="416"/>
      <c r="CL5" s="416"/>
      <c r="CM5" s="416"/>
      <c r="CN5" s="416"/>
      <c r="CO5" s="416"/>
      <c r="CP5" s="416"/>
      <c r="CQ5" s="416"/>
      <c r="CR5" s="416"/>
      <c r="CS5" s="416"/>
      <c r="CT5" s="402">
        <v>85.2</v>
      </c>
      <c r="CU5" s="402"/>
      <c r="CV5" s="402"/>
      <c r="CW5" s="402"/>
      <c r="CX5" s="402"/>
      <c r="CY5" s="402"/>
      <c r="CZ5" s="402"/>
      <c r="DA5" s="402"/>
      <c r="DB5" s="402">
        <v>88.9</v>
      </c>
      <c r="DC5" s="402"/>
      <c r="DD5" s="402"/>
      <c r="DE5" s="402"/>
      <c r="DF5" s="402"/>
      <c r="DG5" s="402"/>
      <c r="DH5" s="402"/>
      <c r="DI5" s="402"/>
      <c r="DJ5" s="2"/>
      <c r="DK5" s="2"/>
      <c r="DL5" s="2"/>
      <c r="DM5" s="2"/>
      <c r="DN5" s="2"/>
      <c r="DO5" s="2"/>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75" customHeight="1">
      <c r="A6" s="3"/>
      <c r="B6" s="440" t="s">
        <v>18</v>
      </c>
      <c r="C6" s="440"/>
      <c r="D6" s="440"/>
      <c r="E6" s="440"/>
      <c r="F6" s="440"/>
      <c r="G6" s="440"/>
      <c r="H6" s="440"/>
      <c r="I6" s="440"/>
      <c r="J6" s="440"/>
      <c r="K6" s="440"/>
      <c r="L6" s="460" t="s">
        <v>19</v>
      </c>
      <c r="M6" s="460"/>
      <c r="N6" s="460"/>
      <c r="O6" s="460"/>
      <c r="P6" s="460"/>
      <c r="Q6" s="460"/>
      <c r="R6" s="460"/>
      <c r="S6" s="460"/>
      <c r="T6" s="460"/>
      <c r="U6" s="460"/>
      <c r="V6" s="460"/>
      <c r="W6" s="440" t="s">
        <v>20</v>
      </c>
      <c r="X6" s="440"/>
      <c r="Y6" s="440"/>
      <c r="Z6" s="440"/>
      <c r="AA6" s="440"/>
      <c r="AB6" s="440"/>
      <c r="AC6" s="461" t="s">
        <v>21</v>
      </c>
      <c r="AD6" s="461"/>
      <c r="AE6" s="461"/>
      <c r="AF6" s="461"/>
      <c r="AG6" s="461"/>
      <c r="AH6" s="461"/>
      <c r="AI6" s="461"/>
      <c r="AJ6" s="461"/>
      <c r="AK6" s="461"/>
      <c r="AL6" s="461"/>
      <c r="AM6" s="430" t="s">
        <v>22</v>
      </c>
      <c r="AN6" s="430"/>
      <c r="AO6" s="430"/>
      <c r="AP6" s="430"/>
      <c r="AQ6" s="430"/>
      <c r="AR6" s="430"/>
      <c r="AS6" s="430"/>
      <c r="AT6" s="430"/>
      <c r="AU6" s="431" t="s">
        <v>15</v>
      </c>
      <c r="AV6" s="431"/>
      <c r="AW6" s="431"/>
      <c r="AX6" s="431"/>
      <c r="AY6" s="406" t="s">
        <v>23</v>
      </c>
      <c r="AZ6" s="406"/>
      <c r="BA6" s="406"/>
      <c r="BB6" s="406"/>
      <c r="BC6" s="406"/>
      <c r="BD6" s="406"/>
      <c r="BE6" s="406"/>
      <c r="BF6" s="406"/>
      <c r="BG6" s="406"/>
      <c r="BH6" s="406"/>
      <c r="BI6" s="406"/>
      <c r="BJ6" s="406"/>
      <c r="BK6" s="406"/>
      <c r="BL6" s="406"/>
      <c r="BM6" s="406"/>
      <c r="BN6" s="407">
        <v>293337</v>
      </c>
      <c r="BO6" s="407"/>
      <c r="BP6" s="407"/>
      <c r="BQ6" s="407"/>
      <c r="BR6" s="407"/>
      <c r="BS6" s="407"/>
      <c r="BT6" s="407"/>
      <c r="BU6" s="407"/>
      <c r="BV6" s="407">
        <v>293206</v>
      </c>
      <c r="BW6" s="407"/>
      <c r="BX6" s="407"/>
      <c r="BY6" s="407"/>
      <c r="BZ6" s="407"/>
      <c r="CA6" s="407"/>
      <c r="CB6" s="407"/>
      <c r="CC6" s="407"/>
      <c r="CD6" s="416" t="s">
        <v>24</v>
      </c>
      <c r="CE6" s="416"/>
      <c r="CF6" s="416"/>
      <c r="CG6" s="416"/>
      <c r="CH6" s="416"/>
      <c r="CI6" s="416"/>
      <c r="CJ6" s="416"/>
      <c r="CK6" s="416"/>
      <c r="CL6" s="416"/>
      <c r="CM6" s="416"/>
      <c r="CN6" s="416"/>
      <c r="CO6" s="416"/>
      <c r="CP6" s="416"/>
      <c r="CQ6" s="416"/>
      <c r="CR6" s="416"/>
      <c r="CS6" s="416"/>
      <c r="CT6" s="462">
        <v>89.9</v>
      </c>
      <c r="CU6" s="462"/>
      <c r="CV6" s="462"/>
      <c r="CW6" s="462"/>
      <c r="CX6" s="462"/>
      <c r="CY6" s="462"/>
      <c r="CZ6" s="462"/>
      <c r="DA6" s="462"/>
      <c r="DB6" s="462">
        <v>93.8</v>
      </c>
      <c r="DC6" s="462"/>
      <c r="DD6" s="462"/>
      <c r="DE6" s="462"/>
      <c r="DF6" s="462"/>
      <c r="DG6" s="462"/>
      <c r="DH6" s="462"/>
      <c r="DI6" s="462"/>
      <c r="DJ6" s="2"/>
      <c r="DK6" s="2"/>
      <c r="DL6" s="2"/>
      <c r="DM6" s="2"/>
      <c r="DN6" s="2"/>
      <c r="DO6" s="2"/>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75" customHeight="1">
      <c r="A7" s="3"/>
      <c r="B7" s="440"/>
      <c r="C7" s="440"/>
      <c r="D7" s="440"/>
      <c r="E7" s="440"/>
      <c r="F7" s="440"/>
      <c r="G7" s="440"/>
      <c r="H7" s="440"/>
      <c r="I7" s="440"/>
      <c r="J7" s="440"/>
      <c r="K7" s="440"/>
      <c r="L7" s="460"/>
      <c r="M7" s="460"/>
      <c r="N7" s="460"/>
      <c r="O7" s="460"/>
      <c r="P7" s="460"/>
      <c r="Q7" s="460"/>
      <c r="R7" s="460"/>
      <c r="S7" s="460"/>
      <c r="T7" s="460"/>
      <c r="U7" s="460"/>
      <c r="V7" s="460"/>
      <c r="W7" s="440"/>
      <c r="X7" s="440"/>
      <c r="Y7" s="440"/>
      <c r="Z7" s="440"/>
      <c r="AA7" s="440"/>
      <c r="AB7" s="440"/>
      <c r="AC7" s="461"/>
      <c r="AD7" s="461"/>
      <c r="AE7" s="461"/>
      <c r="AF7" s="461"/>
      <c r="AG7" s="461"/>
      <c r="AH7" s="461"/>
      <c r="AI7" s="461"/>
      <c r="AJ7" s="461"/>
      <c r="AK7" s="461"/>
      <c r="AL7" s="461"/>
      <c r="AM7" s="430" t="s">
        <v>25</v>
      </c>
      <c r="AN7" s="430"/>
      <c r="AO7" s="430"/>
      <c r="AP7" s="430"/>
      <c r="AQ7" s="430"/>
      <c r="AR7" s="430"/>
      <c r="AS7" s="430"/>
      <c r="AT7" s="430"/>
      <c r="AU7" s="431" t="s">
        <v>15</v>
      </c>
      <c r="AV7" s="431"/>
      <c r="AW7" s="431"/>
      <c r="AX7" s="431"/>
      <c r="AY7" s="406" t="s">
        <v>26</v>
      </c>
      <c r="AZ7" s="406"/>
      <c r="BA7" s="406"/>
      <c r="BB7" s="406"/>
      <c r="BC7" s="406"/>
      <c r="BD7" s="406"/>
      <c r="BE7" s="406"/>
      <c r="BF7" s="406"/>
      <c r="BG7" s="406"/>
      <c r="BH7" s="406"/>
      <c r="BI7" s="406"/>
      <c r="BJ7" s="406"/>
      <c r="BK7" s="406"/>
      <c r="BL7" s="406"/>
      <c r="BM7" s="406"/>
      <c r="BN7" s="407">
        <v>53903</v>
      </c>
      <c r="BO7" s="407"/>
      <c r="BP7" s="407"/>
      <c r="BQ7" s="407"/>
      <c r="BR7" s="407"/>
      <c r="BS7" s="407"/>
      <c r="BT7" s="407"/>
      <c r="BU7" s="407"/>
      <c r="BV7" s="407">
        <v>37720</v>
      </c>
      <c r="BW7" s="407"/>
      <c r="BX7" s="407"/>
      <c r="BY7" s="407"/>
      <c r="BZ7" s="407"/>
      <c r="CA7" s="407"/>
      <c r="CB7" s="407"/>
      <c r="CC7" s="407"/>
      <c r="CD7" s="416" t="s">
        <v>27</v>
      </c>
      <c r="CE7" s="416"/>
      <c r="CF7" s="416"/>
      <c r="CG7" s="416"/>
      <c r="CH7" s="416"/>
      <c r="CI7" s="416"/>
      <c r="CJ7" s="416"/>
      <c r="CK7" s="416"/>
      <c r="CL7" s="416"/>
      <c r="CM7" s="416"/>
      <c r="CN7" s="416"/>
      <c r="CO7" s="416"/>
      <c r="CP7" s="416"/>
      <c r="CQ7" s="416"/>
      <c r="CR7" s="416"/>
      <c r="CS7" s="416"/>
      <c r="CT7" s="407">
        <v>3030226</v>
      </c>
      <c r="CU7" s="407"/>
      <c r="CV7" s="407"/>
      <c r="CW7" s="407"/>
      <c r="CX7" s="407"/>
      <c r="CY7" s="407"/>
      <c r="CZ7" s="407"/>
      <c r="DA7" s="407"/>
      <c r="DB7" s="407">
        <v>2922035</v>
      </c>
      <c r="DC7" s="407"/>
      <c r="DD7" s="407"/>
      <c r="DE7" s="407"/>
      <c r="DF7" s="407"/>
      <c r="DG7" s="407"/>
      <c r="DH7" s="407"/>
      <c r="DI7" s="407"/>
      <c r="DJ7" s="2"/>
      <c r="DK7" s="2"/>
      <c r="DL7" s="2"/>
      <c r="DM7" s="2"/>
      <c r="DN7" s="2"/>
      <c r="DO7" s="2"/>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75" customHeight="1">
      <c r="A8" s="3"/>
      <c r="B8" s="440"/>
      <c r="C8" s="440"/>
      <c r="D8" s="440"/>
      <c r="E8" s="440"/>
      <c r="F8" s="440"/>
      <c r="G8" s="440"/>
      <c r="H8" s="440"/>
      <c r="I8" s="440"/>
      <c r="J8" s="440"/>
      <c r="K8" s="440"/>
      <c r="L8" s="460"/>
      <c r="M8" s="460"/>
      <c r="N8" s="460"/>
      <c r="O8" s="460"/>
      <c r="P8" s="460"/>
      <c r="Q8" s="460"/>
      <c r="R8" s="460"/>
      <c r="S8" s="460"/>
      <c r="T8" s="460"/>
      <c r="U8" s="460"/>
      <c r="V8" s="460"/>
      <c r="W8" s="440"/>
      <c r="X8" s="440"/>
      <c r="Y8" s="440"/>
      <c r="Z8" s="440"/>
      <c r="AA8" s="440"/>
      <c r="AB8" s="440"/>
      <c r="AC8" s="461"/>
      <c r="AD8" s="461"/>
      <c r="AE8" s="461"/>
      <c r="AF8" s="461"/>
      <c r="AG8" s="461"/>
      <c r="AH8" s="461"/>
      <c r="AI8" s="461"/>
      <c r="AJ8" s="461"/>
      <c r="AK8" s="461"/>
      <c r="AL8" s="461"/>
      <c r="AM8" s="430" t="s">
        <v>28</v>
      </c>
      <c r="AN8" s="430"/>
      <c r="AO8" s="430"/>
      <c r="AP8" s="430"/>
      <c r="AQ8" s="430"/>
      <c r="AR8" s="430"/>
      <c r="AS8" s="430"/>
      <c r="AT8" s="430"/>
      <c r="AU8" s="431" t="s">
        <v>15</v>
      </c>
      <c r="AV8" s="431"/>
      <c r="AW8" s="431"/>
      <c r="AX8" s="431"/>
      <c r="AY8" s="406" t="s">
        <v>29</v>
      </c>
      <c r="AZ8" s="406"/>
      <c r="BA8" s="406"/>
      <c r="BB8" s="406"/>
      <c r="BC8" s="406"/>
      <c r="BD8" s="406"/>
      <c r="BE8" s="406"/>
      <c r="BF8" s="406"/>
      <c r="BG8" s="406"/>
      <c r="BH8" s="406"/>
      <c r="BI8" s="406"/>
      <c r="BJ8" s="406"/>
      <c r="BK8" s="406"/>
      <c r="BL8" s="406"/>
      <c r="BM8" s="406"/>
      <c r="BN8" s="407">
        <v>239434</v>
      </c>
      <c r="BO8" s="407"/>
      <c r="BP8" s="407"/>
      <c r="BQ8" s="407"/>
      <c r="BR8" s="407"/>
      <c r="BS8" s="407"/>
      <c r="BT8" s="407"/>
      <c r="BU8" s="407"/>
      <c r="BV8" s="407">
        <v>255486</v>
      </c>
      <c r="BW8" s="407"/>
      <c r="BX8" s="407"/>
      <c r="BY8" s="407"/>
      <c r="BZ8" s="407"/>
      <c r="CA8" s="407"/>
      <c r="CB8" s="407"/>
      <c r="CC8" s="407"/>
      <c r="CD8" s="416" t="s">
        <v>30</v>
      </c>
      <c r="CE8" s="416"/>
      <c r="CF8" s="416"/>
      <c r="CG8" s="416"/>
      <c r="CH8" s="416"/>
      <c r="CI8" s="416"/>
      <c r="CJ8" s="416"/>
      <c r="CK8" s="416"/>
      <c r="CL8" s="416"/>
      <c r="CM8" s="416"/>
      <c r="CN8" s="416"/>
      <c r="CO8" s="416"/>
      <c r="CP8" s="416"/>
      <c r="CQ8" s="416"/>
      <c r="CR8" s="416"/>
      <c r="CS8" s="416"/>
      <c r="CT8" s="449">
        <v>0.57999999999999996</v>
      </c>
      <c r="CU8" s="449"/>
      <c r="CV8" s="449"/>
      <c r="CW8" s="449"/>
      <c r="CX8" s="449"/>
      <c r="CY8" s="449"/>
      <c r="CZ8" s="449"/>
      <c r="DA8" s="449"/>
      <c r="DB8" s="449">
        <v>0.59</v>
      </c>
      <c r="DC8" s="449"/>
      <c r="DD8" s="449"/>
      <c r="DE8" s="449"/>
      <c r="DF8" s="449"/>
      <c r="DG8" s="449"/>
      <c r="DH8" s="449"/>
      <c r="DI8" s="449"/>
      <c r="DJ8" s="2"/>
      <c r="DK8" s="2"/>
      <c r="DL8" s="2"/>
      <c r="DM8" s="2"/>
      <c r="DN8" s="2"/>
      <c r="DO8" s="2"/>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75" customHeight="1">
      <c r="A9" s="3"/>
      <c r="B9" s="425" t="s">
        <v>31</v>
      </c>
      <c r="C9" s="425"/>
      <c r="D9" s="425"/>
      <c r="E9" s="425"/>
      <c r="F9" s="425"/>
      <c r="G9" s="425"/>
      <c r="H9" s="425"/>
      <c r="I9" s="425"/>
      <c r="J9" s="425"/>
      <c r="K9" s="425"/>
      <c r="L9" s="457" t="s">
        <v>32</v>
      </c>
      <c r="M9" s="457"/>
      <c r="N9" s="457"/>
      <c r="O9" s="457"/>
      <c r="P9" s="457"/>
      <c r="Q9" s="457"/>
      <c r="R9" s="458">
        <v>10950</v>
      </c>
      <c r="S9" s="458"/>
      <c r="T9" s="458"/>
      <c r="U9" s="458"/>
      <c r="V9" s="458"/>
      <c r="W9" s="459" t="s">
        <v>33</v>
      </c>
      <c r="X9" s="459"/>
      <c r="Y9" s="459"/>
      <c r="Z9" s="459"/>
      <c r="AA9" s="459"/>
      <c r="AB9" s="459"/>
      <c r="AC9" s="459"/>
      <c r="AD9" s="459"/>
      <c r="AE9" s="459"/>
      <c r="AF9" s="459"/>
      <c r="AG9" s="459"/>
      <c r="AH9" s="459"/>
      <c r="AI9" s="459"/>
      <c r="AJ9" s="459"/>
      <c r="AK9" s="459"/>
      <c r="AL9" s="459"/>
      <c r="AM9" s="430" t="s">
        <v>34</v>
      </c>
      <c r="AN9" s="430"/>
      <c r="AO9" s="430"/>
      <c r="AP9" s="430"/>
      <c r="AQ9" s="430"/>
      <c r="AR9" s="430"/>
      <c r="AS9" s="430"/>
      <c r="AT9" s="430"/>
      <c r="AU9" s="431" t="s">
        <v>15</v>
      </c>
      <c r="AV9" s="431"/>
      <c r="AW9" s="431"/>
      <c r="AX9" s="431"/>
      <c r="AY9" s="406" t="s">
        <v>35</v>
      </c>
      <c r="AZ9" s="406"/>
      <c r="BA9" s="406"/>
      <c r="BB9" s="406"/>
      <c r="BC9" s="406"/>
      <c r="BD9" s="406"/>
      <c r="BE9" s="406"/>
      <c r="BF9" s="406"/>
      <c r="BG9" s="406"/>
      <c r="BH9" s="406"/>
      <c r="BI9" s="406"/>
      <c r="BJ9" s="406"/>
      <c r="BK9" s="406"/>
      <c r="BL9" s="406"/>
      <c r="BM9" s="406"/>
      <c r="BN9" s="407">
        <v>-16052</v>
      </c>
      <c r="BO9" s="407"/>
      <c r="BP9" s="407"/>
      <c r="BQ9" s="407"/>
      <c r="BR9" s="407"/>
      <c r="BS9" s="407"/>
      <c r="BT9" s="407"/>
      <c r="BU9" s="407"/>
      <c r="BV9" s="407">
        <v>-7301</v>
      </c>
      <c r="BW9" s="407"/>
      <c r="BX9" s="407"/>
      <c r="BY9" s="407"/>
      <c r="BZ9" s="407"/>
      <c r="CA9" s="407"/>
      <c r="CB9" s="407"/>
      <c r="CC9" s="407"/>
      <c r="CD9" s="416" t="s">
        <v>36</v>
      </c>
      <c r="CE9" s="416"/>
      <c r="CF9" s="416"/>
      <c r="CG9" s="416"/>
      <c r="CH9" s="416"/>
      <c r="CI9" s="416"/>
      <c r="CJ9" s="416"/>
      <c r="CK9" s="416"/>
      <c r="CL9" s="416"/>
      <c r="CM9" s="416"/>
      <c r="CN9" s="416"/>
      <c r="CO9" s="416"/>
      <c r="CP9" s="416"/>
      <c r="CQ9" s="416"/>
      <c r="CR9" s="416"/>
      <c r="CS9" s="416"/>
      <c r="CT9" s="402">
        <v>9.5</v>
      </c>
      <c r="CU9" s="402"/>
      <c r="CV9" s="402"/>
      <c r="CW9" s="402"/>
      <c r="CX9" s="402"/>
      <c r="CY9" s="402"/>
      <c r="CZ9" s="402"/>
      <c r="DA9" s="402"/>
      <c r="DB9" s="402">
        <v>10.199999999999999</v>
      </c>
      <c r="DC9" s="402"/>
      <c r="DD9" s="402"/>
      <c r="DE9" s="402"/>
      <c r="DF9" s="402"/>
      <c r="DG9" s="402"/>
      <c r="DH9" s="402"/>
      <c r="DI9" s="402"/>
      <c r="DJ9" s="2"/>
      <c r="DK9" s="2"/>
      <c r="DL9" s="2"/>
      <c r="DM9" s="2"/>
      <c r="DN9" s="2"/>
      <c r="DO9" s="2"/>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75" customHeight="1">
      <c r="A10" s="3"/>
      <c r="B10" s="425"/>
      <c r="C10" s="425"/>
      <c r="D10" s="425"/>
      <c r="E10" s="425"/>
      <c r="F10" s="425"/>
      <c r="G10" s="425"/>
      <c r="H10" s="425"/>
      <c r="I10" s="425"/>
      <c r="J10" s="425"/>
      <c r="K10" s="425"/>
      <c r="L10" s="403" t="s">
        <v>37</v>
      </c>
      <c r="M10" s="403"/>
      <c r="N10" s="403"/>
      <c r="O10" s="403"/>
      <c r="P10" s="403"/>
      <c r="Q10" s="403"/>
      <c r="R10" s="405">
        <v>10929</v>
      </c>
      <c r="S10" s="405"/>
      <c r="T10" s="405"/>
      <c r="U10" s="405"/>
      <c r="V10" s="405"/>
      <c r="W10" s="459"/>
      <c r="X10" s="459"/>
      <c r="Y10" s="459"/>
      <c r="Z10" s="459"/>
      <c r="AA10" s="459"/>
      <c r="AB10" s="459"/>
      <c r="AC10" s="459"/>
      <c r="AD10" s="459"/>
      <c r="AE10" s="459"/>
      <c r="AF10" s="459"/>
      <c r="AG10" s="459"/>
      <c r="AH10" s="459"/>
      <c r="AI10" s="459"/>
      <c r="AJ10" s="459"/>
      <c r="AK10" s="459"/>
      <c r="AL10" s="459"/>
      <c r="AM10" s="430" t="s">
        <v>38</v>
      </c>
      <c r="AN10" s="430"/>
      <c r="AO10" s="430"/>
      <c r="AP10" s="430"/>
      <c r="AQ10" s="430"/>
      <c r="AR10" s="430"/>
      <c r="AS10" s="430"/>
      <c r="AT10" s="430"/>
      <c r="AU10" s="431" t="s">
        <v>15</v>
      </c>
      <c r="AV10" s="431"/>
      <c r="AW10" s="431"/>
      <c r="AX10" s="431"/>
      <c r="AY10" s="406" t="s">
        <v>39</v>
      </c>
      <c r="AZ10" s="406"/>
      <c r="BA10" s="406"/>
      <c r="BB10" s="406"/>
      <c r="BC10" s="406"/>
      <c r="BD10" s="406"/>
      <c r="BE10" s="406"/>
      <c r="BF10" s="406"/>
      <c r="BG10" s="406"/>
      <c r="BH10" s="406"/>
      <c r="BI10" s="406"/>
      <c r="BJ10" s="406"/>
      <c r="BK10" s="406"/>
      <c r="BL10" s="406"/>
      <c r="BM10" s="406"/>
      <c r="BN10" s="407">
        <v>128106</v>
      </c>
      <c r="BO10" s="407"/>
      <c r="BP10" s="407"/>
      <c r="BQ10" s="407"/>
      <c r="BR10" s="407"/>
      <c r="BS10" s="407"/>
      <c r="BT10" s="407"/>
      <c r="BU10" s="407"/>
      <c r="BV10" s="407">
        <v>131796</v>
      </c>
      <c r="BW10" s="407"/>
      <c r="BX10" s="407"/>
      <c r="BY10" s="407"/>
      <c r="BZ10" s="407"/>
      <c r="CA10" s="407"/>
      <c r="CB10" s="407"/>
      <c r="CC10" s="407"/>
      <c r="CD10" s="6" t="s">
        <v>40</v>
      </c>
      <c r="CE10" s="7"/>
      <c r="CF10" s="7"/>
      <c r="CG10" s="7"/>
      <c r="CH10" s="7"/>
      <c r="CI10" s="7"/>
      <c r="CJ10" s="7"/>
      <c r="CK10" s="7"/>
      <c r="CL10" s="7"/>
      <c r="CM10" s="7"/>
      <c r="CN10" s="7"/>
      <c r="CO10" s="7"/>
      <c r="CP10" s="7"/>
      <c r="CQ10" s="7"/>
      <c r="CR10" s="7"/>
      <c r="CS10" s="8"/>
      <c r="CT10" s="9"/>
      <c r="CU10" s="10"/>
      <c r="CV10" s="10"/>
      <c r="CW10" s="10"/>
      <c r="CX10" s="10"/>
      <c r="CY10" s="10"/>
      <c r="CZ10" s="10"/>
      <c r="DA10" s="11"/>
      <c r="DB10" s="9"/>
      <c r="DC10" s="10"/>
      <c r="DD10" s="10"/>
      <c r="DE10" s="10"/>
      <c r="DF10" s="10"/>
      <c r="DG10" s="10"/>
      <c r="DH10" s="10"/>
      <c r="DI10" s="11"/>
      <c r="DJ10" s="2"/>
      <c r="DK10" s="2"/>
      <c r="DL10" s="2"/>
      <c r="DM10" s="2"/>
      <c r="DN10" s="2"/>
      <c r="DO10" s="2"/>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8.75" customHeight="1">
      <c r="A11" s="3"/>
      <c r="B11" s="425"/>
      <c r="C11" s="425"/>
      <c r="D11" s="425"/>
      <c r="E11" s="425"/>
      <c r="F11" s="425"/>
      <c r="G11" s="425"/>
      <c r="H11" s="425"/>
      <c r="I11" s="425"/>
      <c r="J11" s="425"/>
      <c r="K11" s="425"/>
      <c r="L11" s="455" t="s">
        <v>41</v>
      </c>
      <c r="M11" s="455"/>
      <c r="N11" s="455"/>
      <c r="O11" s="455"/>
      <c r="P11" s="455"/>
      <c r="Q11" s="455"/>
      <c r="R11" s="456" t="s">
        <v>42</v>
      </c>
      <c r="S11" s="456"/>
      <c r="T11" s="456"/>
      <c r="U11" s="456"/>
      <c r="V11" s="456"/>
      <c r="W11" s="459"/>
      <c r="X11" s="459"/>
      <c r="Y11" s="459"/>
      <c r="Z11" s="459"/>
      <c r="AA11" s="459"/>
      <c r="AB11" s="459"/>
      <c r="AC11" s="459"/>
      <c r="AD11" s="459"/>
      <c r="AE11" s="459"/>
      <c r="AF11" s="459"/>
      <c r="AG11" s="459"/>
      <c r="AH11" s="459"/>
      <c r="AI11" s="459"/>
      <c r="AJ11" s="459"/>
      <c r="AK11" s="459"/>
      <c r="AL11" s="459"/>
      <c r="AM11" s="430" t="s">
        <v>43</v>
      </c>
      <c r="AN11" s="430"/>
      <c r="AO11" s="430"/>
      <c r="AP11" s="430"/>
      <c r="AQ11" s="430"/>
      <c r="AR11" s="430"/>
      <c r="AS11" s="430"/>
      <c r="AT11" s="430"/>
      <c r="AU11" s="431" t="s">
        <v>15</v>
      </c>
      <c r="AV11" s="431"/>
      <c r="AW11" s="431"/>
      <c r="AX11" s="431"/>
      <c r="AY11" s="406" t="s">
        <v>44</v>
      </c>
      <c r="AZ11" s="406"/>
      <c r="BA11" s="406"/>
      <c r="BB11" s="406"/>
      <c r="BC11" s="406"/>
      <c r="BD11" s="406"/>
      <c r="BE11" s="406"/>
      <c r="BF11" s="406"/>
      <c r="BG11" s="406"/>
      <c r="BH11" s="406"/>
      <c r="BI11" s="406"/>
      <c r="BJ11" s="406"/>
      <c r="BK11" s="406"/>
      <c r="BL11" s="406"/>
      <c r="BM11" s="406"/>
      <c r="BN11" s="407">
        <v>0</v>
      </c>
      <c r="BO11" s="407"/>
      <c r="BP11" s="407"/>
      <c r="BQ11" s="407"/>
      <c r="BR11" s="407"/>
      <c r="BS11" s="407"/>
      <c r="BT11" s="407"/>
      <c r="BU11" s="407"/>
      <c r="BV11" s="407">
        <v>0</v>
      </c>
      <c r="BW11" s="407"/>
      <c r="BX11" s="407"/>
      <c r="BY11" s="407"/>
      <c r="BZ11" s="407"/>
      <c r="CA11" s="407"/>
      <c r="CB11" s="407"/>
      <c r="CC11" s="407"/>
      <c r="CD11" s="416" t="s">
        <v>45</v>
      </c>
      <c r="CE11" s="416"/>
      <c r="CF11" s="416"/>
      <c r="CG11" s="416"/>
      <c r="CH11" s="416"/>
      <c r="CI11" s="416"/>
      <c r="CJ11" s="416"/>
      <c r="CK11" s="416"/>
      <c r="CL11" s="416"/>
      <c r="CM11" s="416"/>
      <c r="CN11" s="416"/>
      <c r="CO11" s="416"/>
      <c r="CP11" s="416"/>
      <c r="CQ11" s="416"/>
      <c r="CR11" s="416"/>
      <c r="CS11" s="416"/>
      <c r="CT11" s="449" t="s">
        <v>46</v>
      </c>
      <c r="CU11" s="449"/>
      <c r="CV11" s="449"/>
      <c r="CW11" s="449"/>
      <c r="CX11" s="449"/>
      <c r="CY11" s="449"/>
      <c r="CZ11" s="449"/>
      <c r="DA11" s="449"/>
      <c r="DB11" s="449" t="s">
        <v>46</v>
      </c>
      <c r="DC11" s="449"/>
      <c r="DD11" s="449"/>
      <c r="DE11" s="449"/>
      <c r="DF11" s="449"/>
      <c r="DG11" s="449"/>
      <c r="DH11" s="449"/>
      <c r="DI11" s="449"/>
      <c r="DJ11" s="2"/>
      <c r="DK11" s="2"/>
      <c r="DL11" s="2"/>
      <c r="DM11" s="2"/>
      <c r="DN11" s="2"/>
      <c r="DO11" s="2"/>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75" customHeight="1">
      <c r="A12" s="3"/>
      <c r="B12" s="450" t="s">
        <v>47</v>
      </c>
      <c r="C12" s="450"/>
      <c r="D12" s="450"/>
      <c r="E12" s="450"/>
      <c r="F12" s="450"/>
      <c r="G12" s="450"/>
      <c r="H12" s="450"/>
      <c r="I12" s="450"/>
      <c r="J12" s="450"/>
      <c r="K12" s="450"/>
      <c r="L12" s="451" t="s">
        <v>48</v>
      </c>
      <c r="M12" s="451"/>
      <c r="N12" s="451"/>
      <c r="O12" s="451"/>
      <c r="P12" s="451"/>
      <c r="Q12" s="451"/>
      <c r="R12" s="452">
        <v>11149</v>
      </c>
      <c r="S12" s="452"/>
      <c r="T12" s="452"/>
      <c r="U12" s="452"/>
      <c r="V12" s="452"/>
      <c r="W12" s="447" t="s">
        <v>7</v>
      </c>
      <c r="X12" s="447"/>
      <c r="Y12" s="447"/>
      <c r="Z12" s="447"/>
      <c r="AA12" s="447"/>
      <c r="AB12" s="447"/>
      <c r="AC12" s="453" t="s">
        <v>49</v>
      </c>
      <c r="AD12" s="453"/>
      <c r="AE12" s="453"/>
      <c r="AF12" s="453"/>
      <c r="AG12" s="453"/>
      <c r="AH12" s="454" t="s">
        <v>50</v>
      </c>
      <c r="AI12" s="454"/>
      <c r="AJ12" s="454"/>
      <c r="AK12" s="454"/>
      <c r="AL12" s="454"/>
      <c r="AM12" s="430" t="s">
        <v>51</v>
      </c>
      <c r="AN12" s="430"/>
      <c r="AO12" s="430"/>
      <c r="AP12" s="430"/>
      <c r="AQ12" s="430"/>
      <c r="AR12" s="430"/>
      <c r="AS12" s="430"/>
      <c r="AT12" s="430"/>
      <c r="AU12" s="431" t="s">
        <v>15</v>
      </c>
      <c r="AV12" s="431"/>
      <c r="AW12" s="431"/>
      <c r="AX12" s="431"/>
      <c r="AY12" s="406" t="s">
        <v>52</v>
      </c>
      <c r="AZ12" s="406"/>
      <c r="BA12" s="406"/>
      <c r="BB12" s="406"/>
      <c r="BC12" s="406"/>
      <c r="BD12" s="406"/>
      <c r="BE12" s="406"/>
      <c r="BF12" s="406"/>
      <c r="BG12" s="406"/>
      <c r="BH12" s="406"/>
      <c r="BI12" s="406"/>
      <c r="BJ12" s="406"/>
      <c r="BK12" s="406"/>
      <c r="BL12" s="406"/>
      <c r="BM12" s="406"/>
      <c r="BN12" s="407">
        <v>89175</v>
      </c>
      <c r="BO12" s="407"/>
      <c r="BP12" s="407"/>
      <c r="BQ12" s="407"/>
      <c r="BR12" s="407"/>
      <c r="BS12" s="407"/>
      <c r="BT12" s="407"/>
      <c r="BU12" s="407"/>
      <c r="BV12" s="407">
        <v>0</v>
      </c>
      <c r="BW12" s="407"/>
      <c r="BX12" s="407"/>
      <c r="BY12" s="407"/>
      <c r="BZ12" s="407"/>
      <c r="CA12" s="407"/>
      <c r="CB12" s="407"/>
      <c r="CC12" s="407"/>
      <c r="CD12" s="416" t="s">
        <v>53</v>
      </c>
      <c r="CE12" s="416"/>
      <c r="CF12" s="416"/>
      <c r="CG12" s="416"/>
      <c r="CH12" s="416"/>
      <c r="CI12" s="416"/>
      <c r="CJ12" s="416"/>
      <c r="CK12" s="416"/>
      <c r="CL12" s="416"/>
      <c r="CM12" s="416"/>
      <c r="CN12" s="416"/>
      <c r="CO12" s="416"/>
      <c r="CP12" s="416"/>
      <c r="CQ12" s="416"/>
      <c r="CR12" s="416"/>
      <c r="CS12" s="416"/>
      <c r="CT12" s="449" t="s">
        <v>46</v>
      </c>
      <c r="CU12" s="449"/>
      <c r="CV12" s="449"/>
      <c r="CW12" s="449"/>
      <c r="CX12" s="449"/>
      <c r="CY12" s="449"/>
      <c r="CZ12" s="449"/>
      <c r="DA12" s="449"/>
      <c r="DB12" s="449" t="s">
        <v>46</v>
      </c>
      <c r="DC12" s="449"/>
      <c r="DD12" s="449"/>
      <c r="DE12" s="449"/>
      <c r="DF12" s="449"/>
      <c r="DG12" s="449"/>
      <c r="DH12" s="449"/>
      <c r="DI12" s="449"/>
      <c r="DJ12" s="2"/>
      <c r="DK12" s="2"/>
      <c r="DL12" s="2"/>
      <c r="DM12" s="2"/>
      <c r="DN12" s="2"/>
      <c r="DO12" s="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75" customHeight="1">
      <c r="A13" s="3"/>
      <c r="B13" s="450"/>
      <c r="C13" s="450"/>
      <c r="D13" s="450"/>
      <c r="E13" s="450"/>
      <c r="F13" s="450"/>
      <c r="G13" s="450"/>
      <c r="H13" s="450"/>
      <c r="I13" s="450"/>
      <c r="J13" s="450"/>
      <c r="K13" s="450"/>
      <c r="L13" s="12"/>
      <c r="M13" s="445" t="s">
        <v>54</v>
      </c>
      <c r="N13" s="445"/>
      <c r="O13" s="445"/>
      <c r="P13" s="445"/>
      <c r="Q13" s="445"/>
      <c r="R13" s="446">
        <v>10993</v>
      </c>
      <c r="S13" s="446"/>
      <c r="T13" s="446"/>
      <c r="U13" s="446"/>
      <c r="V13" s="446"/>
      <c r="W13" s="447" t="s">
        <v>55</v>
      </c>
      <c r="X13" s="447"/>
      <c r="Y13" s="447"/>
      <c r="Z13" s="447"/>
      <c r="AA13" s="447"/>
      <c r="AB13" s="447"/>
      <c r="AC13" s="404">
        <v>113</v>
      </c>
      <c r="AD13" s="404"/>
      <c r="AE13" s="404"/>
      <c r="AF13" s="404"/>
      <c r="AG13" s="404"/>
      <c r="AH13" s="405">
        <v>107</v>
      </c>
      <c r="AI13" s="405"/>
      <c r="AJ13" s="405"/>
      <c r="AK13" s="405"/>
      <c r="AL13" s="405"/>
      <c r="AM13" s="430" t="s">
        <v>56</v>
      </c>
      <c r="AN13" s="430"/>
      <c r="AO13" s="430"/>
      <c r="AP13" s="430"/>
      <c r="AQ13" s="430"/>
      <c r="AR13" s="430"/>
      <c r="AS13" s="430"/>
      <c r="AT13" s="430"/>
      <c r="AU13" s="431" t="s">
        <v>57</v>
      </c>
      <c r="AV13" s="431"/>
      <c r="AW13" s="431"/>
      <c r="AX13" s="431"/>
      <c r="AY13" s="406" t="s">
        <v>58</v>
      </c>
      <c r="AZ13" s="406"/>
      <c r="BA13" s="406"/>
      <c r="BB13" s="406"/>
      <c r="BC13" s="406"/>
      <c r="BD13" s="406"/>
      <c r="BE13" s="406"/>
      <c r="BF13" s="406"/>
      <c r="BG13" s="406"/>
      <c r="BH13" s="406"/>
      <c r="BI13" s="406"/>
      <c r="BJ13" s="406"/>
      <c r="BK13" s="406"/>
      <c r="BL13" s="406"/>
      <c r="BM13" s="406"/>
      <c r="BN13" s="407">
        <v>22879</v>
      </c>
      <c r="BO13" s="407"/>
      <c r="BP13" s="407"/>
      <c r="BQ13" s="407"/>
      <c r="BR13" s="407"/>
      <c r="BS13" s="407"/>
      <c r="BT13" s="407"/>
      <c r="BU13" s="407"/>
      <c r="BV13" s="407">
        <v>124495</v>
      </c>
      <c r="BW13" s="407"/>
      <c r="BX13" s="407"/>
      <c r="BY13" s="407"/>
      <c r="BZ13" s="407"/>
      <c r="CA13" s="407"/>
      <c r="CB13" s="407"/>
      <c r="CC13" s="407"/>
      <c r="CD13" s="416" t="s">
        <v>59</v>
      </c>
      <c r="CE13" s="416"/>
      <c r="CF13" s="416"/>
      <c r="CG13" s="416"/>
      <c r="CH13" s="416"/>
      <c r="CI13" s="416"/>
      <c r="CJ13" s="416"/>
      <c r="CK13" s="416"/>
      <c r="CL13" s="416"/>
      <c r="CM13" s="416"/>
      <c r="CN13" s="416"/>
      <c r="CO13" s="416"/>
      <c r="CP13" s="416"/>
      <c r="CQ13" s="416"/>
      <c r="CR13" s="416"/>
      <c r="CS13" s="416"/>
      <c r="CT13" s="402">
        <v>7.6</v>
      </c>
      <c r="CU13" s="402"/>
      <c r="CV13" s="402"/>
      <c r="CW13" s="402"/>
      <c r="CX13" s="402"/>
      <c r="CY13" s="402"/>
      <c r="CZ13" s="402"/>
      <c r="DA13" s="402"/>
      <c r="DB13" s="402">
        <v>7.6</v>
      </c>
      <c r="DC13" s="402"/>
      <c r="DD13" s="402"/>
      <c r="DE13" s="402"/>
      <c r="DF13" s="402"/>
      <c r="DG13" s="402"/>
      <c r="DH13" s="402"/>
      <c r="DI13" s="402"/>
      <c r="DJ13" s="2"/>
      <c r="DK13" s="2"/>
      <c r="DL13" s="2"/>
      <c r="DM13" s="2"/>
      <c r="DN13" s="2"/>
      <c r="DO13" s="2"/>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75" customHeight="1">
      <c r="A14" s="3"/>
      <c r="B14" s="450"/>
      <c r="C14" s="450"/>
      <c r="D14" s="450"/>
      <c r="E14" s="450"/>
      <c r="F14" s="450"/>
      <c r="G14" s="450"/>
      <c r="H14" s="450"/>
      <c r="I14" s="450"/>
      <c r="J14" s="450"/>
      <c r="K14" s="450"/>
      <c r="L14" s="442" t="s">
        <v>60</v>
      </c>
      <c r="M14" s="442"/>
      <c r="N14" s="442"/>
      <c r="O14" s="442"/>
      <c r="P14" s="442"/>
      <c r="Q14" s="442"/>
      <c r="R14" s="446">
        <v>11205</v>
      </c>
      <c r="S14" s="446"/>
      <c r="T14" s="446"/>
      <c r="U14" s="446"/>
      <c r="V14" s="446"/>
      <c r="W14" s="447"/>
      <c r="X14" s="447"/>
      <c r="Y14" s="447"/>
      <c r="Z14" s="447"/>
      <c r="AA14" s="447"/>
      <c r="AB14" s="447"/>
      <c r="AC14" s="443">
        <v>2.2000000000000002</v>
      </c>
      <c r="AD14" s="443"/>
      <c r="AE14" s="443"/>
      <c r="AF14" s="443"/>
      <c r="AG14" s="443"/>
      <c r="AH14" s="444">
        <v>2.2000000000000002</v>
      </c>
      <c r="AI14" s="444"/>
      <c r="AJ14" s="444"/>
      <c r="AK14" s="444"/>
      <c r="AL14" s="444"/>
      <c r="AM14" s="430"/>
      <c r="AN14" s="430"/>
      <c r="AO14" s="430"/>
      <c r="AP14" s="430"/>
      <c r="AQ14" s="430"/>
      <c r="AR14" s="430"/>
      <c r="AS14" s="430"/>
      <c r="AT14" s="430"/>
      <c r="AU14" s="431"/>
      <c r="AV14" s="431"/>
      <c r="AW14" s="431"/>
      <c r="AX14" s="431"/>
      <c r="AY14" s="406"/>
      <c r="AZ14" s="406"/>
      <c r="BA14" s="406"/>
      <c r="BB14" s="406"/>
      <c r="BC14" s="406"/>
      <c r="BD14" s="406"/>
      <c r="BE14" s="406"/>
      <c r="BF14" s="406"/>
      <c r="BG14" s="406"/>
      <c r="BH14" s="406"/>
      <c r="BI14" s="406"/>
      <c r="BJ14" s="406"/>
      <c r="BK14" s="406"/>
      <c r="BL14" s="406"/>
      <c r="BM14" s="406"/>
      <c r="BN14" s="407"/>
      <c r="BO14" s="407"/>
      <c r="BP14" s="407"/>
      <c r="BQ14" s="407"/>
      <c r="BR14" s="407"/>
      <c r="BS14" s="407"/>
      <c r="BT14" s="407"/>
      <c r="BU14" s="407"/>
      <c r="BV14" s="407"/>
      <c r="BW14" s="407"/>
      <c r="BX14" s="407"/>
      <c r="BY14" s="407"/>
      <c r="BZ14" s="407"/>
      <c r="CA14" s="407"/>
      <c r="CB14" s="407"/>
      <c r="CC14" s="407"/>
      <c r="CD14" s="415" t="s">
        <v>61</v>
      </c>
      <c r="CE14" s="415"/>
      <c r="CF14" s="415"/>
      <c r="CG14" s="415"/>
      <c r="CH14" s="415"/>
      <c r="CI14" s="415"/>
      <c r="CJ14" s="415"/>
      <c r="CK14" s="415"/>
      <c r="CL14" s="415"/>
      <c r="CM14" s="415"/>
      <c r="CN14" s="415"/>
      <c r="CO14" s="415"/>
      <c r="CP14" s="415"/>
      <c r="CQ14" s="415"/>
      <c r="CR14" s="415"/>
      <c r="CS14" s="415"/>
      <c r="CT14" s="448" t="s">
        <v>46</v>
      </c>
      <c r="CU14" s="448"/>
      <c r="CV14" s="448"/>
      <c r="CW14" s="448"/>
      <c r="CX14" s="448"/>
      <c r="CY14" s="448"/>
      <c r="CZ14" s="448"/>
      <c r="DA14" s="448"/>
      <c r="DB14" s="448" t="s">
        <v>46</v>
      </c>
      <c r="DC14" s="448"/>
      <c r="DD14" s="448"/>
      <c r="DE14" s="448"/>
      <c r="DF14" s="448"/>
      <c r="DG14" s="448"/>
      <c r="DH14" s="448"/>
      <c r="DI14" s="448"/>
      <c r="DJ14" s="2"/>
      <c r="DK14" s="2"/>
      <c r="DL14" s="2"/>
      <c r="DM14" s="2"/>
      <c r="DN14" s="2"/>
      <c r="DO14" s="2"/>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75" customHeight="1">
      <c r="A15" s="3"/>
      <c r="B15" s="450"/>
      <c r="C15" s="450"/>
      <c r="D15" s="450"/>
      <c r="E15" s="450"/>
      <c r="F15" s="450"/>
      <c r="G15" s="450"/>
      <c r="H15" s="450"/>
      <c r="I15" s="450"/>
      <c r="J15" s="450"/>
      <c r="K15" s="450"/>
      <c r="L15" s="12"/>
      <c r="M15" s="445" t="s">
        <v>54</v>
      </c>
      <c r="N15" s="445"/>
      <c r="O15" s="445"/>
      <c r="P15" s="445"/>
      <c r="Q15" s="445"/>
      <c r="R15" s="446">
        <v>11042</v>
      </c>
      <c r="S15" s="446"/>
      <c r="T15" s="446"/>
      <c r="U15" s="446"/>
      <c r="V15" s="446"/>
      <c r="W15" s="447" t="s">
        <v>62</v>
      </c>
      <c r="X15" s="447"/>
      <c r="Y15" s="447"/>
      <c r="Z15" s="447"/>
      <c r="AA15" s="447"/>
      <c r="AB15" s="447"/>
      <c r="AC15" s="404">
        <v>1777</v>
      </c>
      <c r="AD15" s="404"/>
      <c r="AE15" s="404"/>
      <c r="AF15" s="404"/>
      <c r="AG15" s="404"/>
      <c r="AH15" s="405">
        <v>1694</v>
      </c>
      <c r="AI15" s="405"/>
      <c r="AJ15" s="405"/>
      <c r="AK15" s="405"/>
      <c r="AL15" s="405"/>
      <c r="AM15" s="430"/>
      <c r="AN15" s="430"/>
      <c r="AO15" s="430"/>
      <c r="AP15" s="430"/>
      <c r="AQ15" s="430"/>
      <c r="AR15" s="430"/>
      <c r="AS15" s="430"/>
      <c r="AT15" s="430"/>
      <c r="AU15" s="431"/>
      <c r="AV15" s="431"/>
      <c r="AW15" s="431"/>
      <c r="AX15" s="431"/>
      <c r="AY15" s="409" t="s">
        <v>63</v>
      </c>
      <c r="AZ15" s="409"/>
      <c r="BA15" s="409"/>
      <c r="BB15" s="409"/>
      <c r="BC15" s="409"/>
      <c r="BD15" s="409"/>
      <c r="BE15" s="409"/>
      <c r="BF15" s="409"/>
      <c r="BG15" s="409"/>
      <c r="BH15" s="409"/>
      <c r="BI15" s="409"/>
      <c r="BJ15" s="409"/>
      <c r="BK15" s="409"/>
      <c r="BL15" s="409"/>
      <c r="BM15" s="409"/>
      <c r="BN15" s="400">
        <v>1438764</v>
      </c>
      <c r="BO15" s="400"/>
      <c r="BP15" s="400"/>
      <c r="BQ15" s="400"/>
      <c r="BR15" s="400"/>
      <c r="BS15" s="400"/>
      <c r="BT15" s="400"/>
      <c r="BU15" s="400"/>
      <c r="BV15" s="400">
        <v>1389714</v>
      </c>
      <c r="BW15" s="400"/>
      <c r="BX15" s="400"/>
      <c r="BY15" s="400"/>
      <c r="BZ15" s="400"/>
      <c r="CA15" s="400"/>
      <c r="CB15" s="400"/>
      <c r="CC15" s="400"/>
      <c r="CD15" s="441" t="s">
        <v>64</v>
      </c>
      <c r="CE15" s="441"/>
      <c r="CF15" s="441"/>
      <c r="CG15" s="441"/>
      <c r="CH15" s="441"/>
      <c r="CI15" s="441"/>
      <c r="CJ15" s="441"/>
      <c r="CK15" s="441"/>
      <c r="CL15" s="441"/>
      <c r="CM15" s="441"/>
      <c r="CN15" s="441"/>
      <c r="CO15" s="441"/>
      <c r="CP15" s="441"/>
      <c r="CQ15" s="441"/>
      <c r="CR15" s="441"/>
      <c r="CS15" s="441"/>
      <c r="CT15" s="13"/>
      <c r="CU15" s="14"/>
      <c r="CV15" s="14"/>
      <c r="CW15" s="14"/>
      <c r="CX15" s="14"/>
      <c r="CY15" s="14"/>
      <c r="CZ15" s="14"/>
      <c r="DA15" s="15"/>
      <c r="DB15" s="13"/>
      <c r="DC15" s="14"/>
      <c r="DD15" s="14"/>
      <c r="DE15" s="14"/>
      <c r="DF15" s="14"/>
      <c r="DG15" s="14"/>
      <c r="DH15" s="14"/>
      <c r="DI15" s="15"/>
      <c r="DJ15" s="2"/>
      <c r="DK15" s="2"/>
      <c r="DL15" s="2"/>
      <c r="DM15" s="2"/>
      <c r="DN15" s="2"/>
      <c r="DO15" s="2"/>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8.75" customHeight="1">
      <c r="A16" s="3"/>
      <c r="B16" s="450"/>
      <c r="C16" s="450"/>
      <c r="D16" s="450"/>
      <c r="E16" s="450"/>
      <c r="F16" s="450"/>
      <c r="G16" s="450"/>
      <c r="H16" s="450"/>
      <c r="I16" s="450"/>
      <c r="J16" s="450"/>
      <c r="K16" s="450"/>
      <c r="L16" s="442" t="s">
        <v>65</v>
      </c>
      <c r="M16" s="442"/>
      <c r="N16" s="442"/>
      <c r="O16" s="442"/>
      <c r="P16" s="442"/>
      <c r="Q16" s="442"/>
      <c r="R16" s="439" t="s">
        <v>66</v>
      </c>
      <c r="S16" s="439"/>
      <c r="T16" s="439"/>
      <c r="U16" s="439"/>
      <c r="V16" s="439"/>
      <c r="W16" s="447"/>
      <c r="X16" s="447"/>
      <c r="Y16" s="447"/>
      <c r="Z16" s="447"/>
      <c r="AA16" s="447"/>
      <c r="AB16" s="447"/>
      <c r="AC16" s="443">
        <v>34.9</v>
      </c>
      <c r="AD16" s="443"/>
      <c r="AE16" s="443"/>
      <c r="AF16" s="443"/>
      <c r="AG16" s="443"/>
      <c r="AH16" s="444">
        <v>35.4</v>
      </c>
      <c r="AI16" s="444"/>
      <c r="AJ16" s="444"/>
      <c r="AK16" s="444"/>
      <c r="AL16" s="444"/>
      <c r="AM16" s="430"/>
      <c r="AN16" s="430"/>
      <c r="AO16" s="430"/>
      <c r="AP16" s="430"/>
      <c r="AQ16" s="430"/>
      <c r="AR16" s="430"/>
      <c r="AS16" s="430"/>
      <c r="AT16" s="430"/>
      <c r="AU16" s="431"/>
      <c r="AV16" s="431"/>
      <c r="AW16" s="431"/>
      <c r="AX16" s="431"/>
      <c r="AY16" s="406" t="s">
        <v>67</v>
      </c>
      <c r="AZ16" s="406"/>
      <c r="BA16" s="406"/>
      <c r="BB16" s="406"/>
      <c r="BC16" s="406"/>
      <c r="BD16" s="406"/>
      <c r="BE16" s="406"/>
      <c r="BF16" s="406"/>
      <c r="BG16" s="406"/>
      <c r="BH16" s="406"/>
      <c r="BI16" s="406"/>
      <c r="BJ16" s="406"/>
      <c r="BK16" s="406"/>
      <c r="BL16" s="406"/>
      <c r="BM16" s="406"/>
      <c r="BN16" s="407">
        <v>2482298</v>
      </c>
      <c r="BO16" s="407"/>
      <c r="BP16" s="407"/>
      <c r="BQ16" s="407"/>
      <c r="BR16" s="407"/>
      <c r="BS16" s="407"/>
      <c r="BT16" s="407"/>
      <c r="BU16" s="407"/>
      <c r="BV16" s="407">
        <v>2376297</v>
      </c>
      <c r="BW16" s="407"/>
      <c r="BX16" s="407"/>
      <c r="BY16" s="407"/>
      <c r="BZ16" s="407"/>
      <c r="CA16" s="407"/>
      <c r="CB16" s="407"/>
      <c r="CC16" s="407"/>
      <c r="CD16" s="16"/>
      <c r="CE16" s="401"/>
      <c r="CF16" s="401"/>
      <c r="CG16" s="401"/>
      <c r="CH16" s="401"/>
      <c r="CI16" s="401"/>
      <c r="CJ16" s="401"/>
      <c r="CK16" s="401"/>
      <c r="CL16" s="401"/>
      <c r="CM16" s="401"/>
      <c r="CN16" s="401"/>
      <c r="CO16" s="401"/>
      <c r="CP16" s="401"/>
      <c r="CQ16" s="401"/>
      <c r="CR16" s="401"/>
      <c r="CS16" s="401"/>
      <c r="CT16" s="402"/>
      <c r="CU16" s="402"/>
      <c r="CV16" s="402"/>
      <c r="CW16" s="402"/>
      <c r="CX16" s="402"/>
      <c r="CY16" s="402"/>
      <c r="CZ16" s="402"/>
      <c r="DA16" s="402"/>
      <c r="DB16" s="402"/>
      <c r="DC16" s="402"/>
      <c r="DD16" s="402"/>
      <c r="DE16" s="402"/>
      <c r="DF16" s="402"/>
      <c r="DG16" s="402"/>
      <c r="DH16" s="402"/>
      <c r="DI16" s="402"/>
      <c r="DJ16" s="2"/>
      <c r="DK16" s="2"/>
      <c r="DL16" s="2"/>
      <c r="DM16" s="2"/>
      <c r="DN16" s="2"/>
      <c r="DO16" s="2"/>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8.75" customHeight="1">
      <c r="A17" s="3"/>
      <c r="B17" s="450"/>
      <c r="C17" s="450"/>
      <c r="D17" s="450"/>
      <c r="E17" s="450"/>
      <c r="F17" s="450"/>
      <c r="G17" s="450"/>
      <c r="H17" s="450"/>
      <c r="I17" s="450"/>
      <c r="J17" s="450"/>
      <c r="K17" s="450"/>
      <c r="L17" s="17"/>
      <c r="M17" s="438" t="s">
        <v>68</v>
      </c>
      <c r="N17" s="438"/>
      <c r="O17" s="438"/>
      <c r="P17" s="438"/>
      <c r="Q17" s="438"/>
      <c r="R17" s="439" t="s">
        <v>69</v>
      </c>
      <c r="S17" s="439"/>
      <c r="T17" s="439"/>
      <c r="U17" s="439"/>
      <c r="V17" s="439"/>
      <c r="W17" s="440" t="s">
        <v>70</v>
      </c>
      <c r="X17" s="440"/>
      <c r="Y17" s="440"/>
      <c r="Z17" s="440"/>
      <c r="AA17" s="440"/>
      <c r="AB17" s="440"/>
      <c r="AC17" s="404">
        <v>3204</v>
      </c>
      <c r="AD17" s="404"/>
      <c r="AE17" s="404"/>
      <c r="AF17" s="404"/>
      <c r="AG17" s="404"/>
      <c r="AH17" s="405">
        <v>2978</v>
      </c>
      <c r="AI17" s="405"/>
      <c r="AJ17" s="405"/>
      <c r="AK17" s="405"/>
      <c r="AL17" s="405"/>
      <c r="AM17" s="430"/>
      <c r="AN17" s="430"/>
      <c r="AO17" s="430"/>
      <c r="AP17" s="430"/>
      <c r="AQ17" s="430"/>
      <c r="AR17" s="430"/>
      <c r="AS17" s="430"/>
      <c r="AT17" s="430"/>
      <c r="AU17" s="431"/>
      <c r="AV17" s="431"/>
      <c r="AW17" s="431"/>
      <c r="AX17" s="431"/>
      <c r="AY17" s="406" t="s">
        <v>71</v>
      </c>
      <c r="AZ17" s="406"/>
      <c r="BA17" s="406"/>
      <c r="BB17" s="406"/>
      <c r="BC17" s="406"/>
      <c r="BD17" s="406"/>
      <c r="BE17" s="406"/>
      <c r="BF17" s="406"/>
      <c r="BG17" s="406"/>
      <c r="BH17" s="406"/>
      <c r="BI17" s="406"/>
      <c r="BJ17" s="406"/>
      <c r="BK17" s="406"/>
      <c r="BL17" s="406"/>
      <c r="BM17" s="406"/>
      <c r="BN17" s="407">
        <v>1829161</v>
      </c>
      <c r="BO17" s="407"/>
      <c r="BP17" s="407"/>
      <c r="BQ17" s="407"/>
      <c r="BR17" s="407"/>
      <c r="BS17" s="407"/>
      <c r="BT17" s="407"/>
      <c r="BU17" s="407"/>
      <c r="BV17" s="407">
        <v>1778260</v>
      </c>
      <c r="BW17" s="407"/>
      <c r="BX17" s="407"/>
      <c r="BY17" s="407"/>
      <c r="BZ17" s="407"/>
      <c r="CA17" s="407"/>
      <c r="CB17" s="407"/>
      <c r="CC17" s="407"/>
      <c r="CD17" s="16"/>
      <c r="CE17" s="401"/>
      <c r="CF17" s="401"/>
      <c r="CG17" s="401"/>
      <c r="CH17" s="401"/>
      <c r="CI17" s="401"/>
      <c r="CJ17" s="401"/>
      <c r="CK17" s="401"/>
      <c r="CL17" s="401"/>
      <c r="CM17" s="401"/>
      <c r="CN17" s="401"/>
      <c r="CO17" s="401"/>
      <c r="CP17" s="401"/>
      <c r="CQ17" s="401"/>
      <c r="CR17" s="401"/>
      <c r="CS17" s="401"/>
      <c r="CT17" s="402"/>
      <c r="CU17" s="402"/>
      <c r="CV17" s="402"/>
      <c r="CW17" s="402"/>
      <c r="CX17" s="402"/>
      <c r="CY17" s="402"/>
      <c r="CZ17" s="402"/>
      <c r="DA17" s="402"/>
      <c r="DB17" s="402"/>
      <c r="DC17" s="402"/>
      <c r="DD17" s="402"/>
      <c r="DE17" s="402"/>
      <c r="DF17" s="402"/>
      <c r="DG17" s="402"/>
      <c r="DH17" s="402"/>
      <c r="DI17" s="402"/>
      <c r="DJ17" s="2"/>
      <c r="DK17" s="2"/>
      <c r="DL17" s="2"/>
      <c r="DM17" s="2"/>
      <c r="DN17" s="2"/>
      <c r="DO17" s="2"/>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8.75" customHeight="1">
      <c r="A18" s="3"/>
      <c r="B18" s="425" t="s">
        <v>72</v>
      </c>
      <c r="C18" s="425"/>
      <c r="D18" s="425"/>
      <c r="E18" s="425"/>
      <c r="F18" s="425"/>
      <c r="G18" s="425"/>
      <c r="H18" s="425"/>
      <c r="I18" s="425"/>
      <c r="J18" s="425"/>
      <c r="K18" s="425"/>
      <c r="L18" s="436">
        <v>12.23</v>
      </c>
      <c r="M18" s="436"/>
      <c r="N18" s="436"/>
      <c r="O18" s="436"/>
      <c r="P18" s="436"/>
      <c r="Q18" s="436"/>
      <c r="R18" s="436"/>
      <c r="S18" s="436"/>
      <c r="T18" s="436"/>
      <c r="U18" s="436"/>
      <c r="V18" s="436"/>
      <c r="W18" s="440"/>
      <c r="X18" s="440"/>
      <c r="Y18" s="440"/>
      <c r="Z18" s="440"/>
      <c r="AA18" s="440"/>
      <c r="AB18" s="440"/>
      <c r="AC18" s="437">
        <v>62.9</v>
      </c>
      <c r="AD18" s="437"/>
      <c r="AE18" s="437"/>
      <c r="AF18" s="437"/>
      <c r="AG18" s="437"/>
      <c r="AH18" s="413">
        <v>62.3</v>
      </c>
      <c r="AI18" s="413"/>
      <c r="AJ18" s="413"/>
      <c r="AK18" s="413"/>
      <c r="AL18" s="413"/>
      <c r="AM18" s="430"/>
      <c r="AN18" s="430"/>
      <c r="AO18" s="430"/>
      <c r="AP18" s="430"/>
      <c r="AQ18" s="430"/>
      <c r="AR18" s="430"/>
      <c r="AS18" s="430"/>
      <c r="AT18" s="430"/>
      <c r="AU18" s="431"/>
      <c r="AV18" s="431"/>
      <c r="AW18" s="431"/>
      <c r="AX18" s="431"/>
      <c r="AY18" s="406" t="s">
        <v>73</v>
      </c>
      <c r="AZ18" s="406"/>
      <c r="BA18" s="406"/>
      <c r="BB18" s="406"/>
      <c r="BC18" s="406"/>
      <c r="BD18" s="406"/>
      <c r="BE18" s="406"/>
      <c r="BF18" s="406"/>
      <c r="BG18" s="406"/>
      <c r="BH18" s="406"/>
      <c r="BI18" s="406"/>
      <c r="BJ18" s="406"/>
      <c r="BK18" s="406"/>
      <c r="BL18" s="406"/>
      <c r="BM18" s="406"/>
      <c r="BN18" s="407">
        <v>2574587</v>
      </c>
      <c r="BO18" s="407"/>
      <c r="BP18" s="407"/>
      <c r="BQ18" s="407"/>
      <c r="BR18" s="407"/>
      <c r="BS18" s="407"/>
      <c r="BT18" s="407"/>
      <c r="BU18" s="407"/>
      <c r="BV18" s="407">
        <v>2623394</v>
      </c>
      <c r="BW18" s="407"/>
      <c r="BX18" s="407"/>
      <c r="BY18" s="407"/>
      <c r="BZ18" s="407"/>
      <c r="CA18" s="407"/>
      <c r="CB18" s="407"/>
      <c r="CC18" s="407"/>
      <c r="CD18" s="16"/>
      <c r="CE18" s="401"/>
      <c r="CF18" s="401"/>
      <c r="CG18" s="401"/>
      <c r="CH18" s="401"/>
      <c r="CI18" s="401"/>
      <c r="CJ18" s="401"/>
      <c r="CK18" s="401"/>
      <c r="CL18" s="401"/>
      <c r="CM18" s="401"/>
      <c r="CN18" s="401"/>
      <c r="CO18" s="401"/>
      <c r="CP18" s="401"/>
      <c r="CQ18" s="401"/>
      <c r="CR18" s="401"/>
      <c r="CS18" s="401"/>
      <c r="CT18" s="402"/>
      <c r="CU18" s="402"/>
      <c r="CV18" s="402"/>
      <c r="CW18" s="402"/>
      <c r="CX18" s="402"/>
      <c r="CY18" s="402"/>
      <c r="CZ18" s="402"/>
      <c r="DA18" s="402"/>
      <c r="DB18" s="402"/>
      <c r="DC18" s="402"/>
      <c r="DD18" s="402"/>
      <c r="DE18" s="402"/>
      <c r="DF18" s="402"/>
      <c r="DG18" s="402"/>
      <c r="DH18" s="402"/>
      <c r="DI18" s="402"/>
      <c r="DJ18" s="2"/>
      <c r="DK18" s="2"/>
      <c r="DL18" s="2"/>
      <c r="DM18" s="2"/>
      <c r="DN18" s="2"/>
      <c r="DO18" s="2"/>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8.75" customHeight="1">
      <c r="A19" s="3"/>
      <c r="B19" s="425" t="s">
        <v>74</v>
      </c>
      <c r="C19" s="425"/>
      <c r="D19" s="425"/>
      <c r="E19" s="425"/>
      <c r="F19" s="425"/>
      <c r="G19" s="425"/>
      <c r="H19" s="425"/>
      <c r="I19" s="425"/>
      <c r="J19" s="425"/>
      <c r="K19" s="425"/>
      <c r="L19" s="426">
        <v>895</v>
      </c>
      <c r="M19" s="426"/>
      <c r="N19" s="426"/>
      <c r="O19" s="426"/>
      <c r="P19" s="426"/>
      <c r="Q19" s="426"/>
      <c r="R19" s="426"/>
      <c r="S19" s="426"/>
      <c r="T19" s="426"/>
      <c r="U19" s="426"/>
      <c r="V19" s="426"/>
      <c r="W19" s="427"/>
      <c r="X19" s="427"/>
      <c r="Y19" s="427"/>
      <c r="Z19" s="427"/>
      <c r="AA19" s="427"/>
      <c r="AB19" s="427"/>
      <c r="AC19" s="428"/>
      <c r="AD19" s="428"/>
      <c r="AE19" s="428"/>
      <c r="AF19" s="428"/>
      <c r="AG19" s="428"/>
      <c r="AH19" s="429"/>
      <c r="AI19" s="429"/>
      <c r="AJ19" s="429"/>
      <c r="AK19" s="429"/>
      <c r="AL19" s="429"/>
      <c r="AM19" s="430"/>
      <c r="AN19" s="430"/>
      <c r="AO19" s="430"/>
      <c r="AP19" s="430"/>
      <c r="AQ19" s="430"/>
      <c r="AR19" s="430"/>
      <c r="AS19" s="430"/>
      <c r="AT19" s="430"/>
      <c r="AU19" s="431"/>
      <c r="AV19" s="431"/>
      <c r="AW19" s="431"/>
      <c r="AX19" s="431"/>
      <c r="AY19" s="406" t="s">
        <v>75</v>
      </c>
      <c r="AZ19" s="406"/>
      <c r="BA19" s="406"/>
      <c r="BB19" s="406"/>
      <c r="BC19" s="406"/>
      <c r="BD19" s="406"/>
      <c r="BE19" s="406"/>
      <c r="BF19" s="406"/>
      <c r="BG19" s="406"/>
      <c r="BH19" s="406"/>
      <c r="BI19" s="406"/>
      <c r="BJ19" s="406"/>
      <c r="BK19" s="406"/>
      <c r="BL19" s="406"/>
      <c r="BM19" s="406"/>
      <c r="BN19" s="407">
        <v>3679341</v>
      </c>
      <c r="BO19" s="407"/>
      <c r="BP19" s="407"/>
      <c r="BQ19" s="407"/>
      <c r="BR19" s="407"/>
      <c r="BS19" s="407"/>
      <c r="BT19" s="407"/>
      <c r="BU19" s="407"/>
      <c r="BV19" s="407">
        <v>3393806</v>
      </c>
      <c r="BW19" s="407"/>
      <c r="BX19" s="407"/>
      <c r="BY19" s="407"/>
      <c r="BZ19" s="407"/>
      <c r="CA19" s="407"/>
      <c r="CB19" s="407"/>
      <c r="CC19" s="407"/>
      <c r="CD19" s="16"/>
      <c r="CE19" s="401"/>
      <c r="CF19" s="401"/>
      <c r="CG19" s="401"/>
      <c r="CH19" s="401"/>
      <c r="CI19" s="401"/>
      <c r="CJ19" s="401"/>
      <c r="CK19" s="401"/>
      <c r="CL19" s="401"/>
      <c r="CM19" s="401"/>
      <c r="CN19" s="401"/>
      <c r="CO19" s="401"/>
      <c r="CP19" s="401"/>
      <c r="CQ19" s="401"/>
      <c r="CR19" s="401"/>
      <c r="CS19" s="401"/>
      <c r="CT19" s="402"/>
      <c r="CU19" s="402"/>
      <c r="CV19" s="402"/>
      <c r="CW19" s="402"/>
      <c r="CX19" s="402"/>
      <c r="CY19" s="402"/>
      <c r="CZ19" s="402"/>
      <c r="DA19" s="402"/>
      <c r="DB19" s="402"/>
      <c r="DC19" s="402"/>
      <c r="DD19" s="402"/>
      <c r="DE19" s="402"/>
      <c r="DF19" s="402"/>
      <c r="DG19" s="402"/>
      <c r="DH19" s="402"/>
      <c r="DI19" s="402"/>
      <c r="DJ19" s="2"/>
      <c r="DK19" s="2"/>
      <c r="DL19" s="2"/>
      <c r="DM19" s="2"/>
      <c r="DN19" s="2"/>
      <c r="DO19" s="2"/>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8.75" customHeight="1">
      <c r="A20" s="3"/>
      <c r="B20" s="425" t="s">
        <v>76</v>
      </c>
      <c r="C20" s="425"/>
      <c r="D20" s="425"/>
      <c r="E20" s="425"/>
      <c r="F20" s="425"/>
      <c r="G20" s="425"/>
      <c r="H20" s="425"/>
      <c r="I20" s="425"/>
      <c r="J20" s="425"/>
      <c r="K20" s="425"/>
      <c r="L20" s="426">
        <v>4138</v>
      </c>
      <c r="M20" s="426"/>
      <c r="N20" s="426"/>
      <c r="O20" s="426"/>
      <c r="P20" s="426"/>
      <c r="Q20" s="426"/>
      <c r="R20" s="426"/>
      <c r="S20" s="426"/>
      <c r="T20" s="426"/>
      <c r="U20" s="426"/>
      <c r="V20" s="426"/>
      <c r="W20" s="427"/>
      <c r="X20" s="427"/>
      <c r="Y20" s="427"/>
      <c r="Z20" s="427"/>
      <c r="AA20" s="427"/>
      <c r="AB20" s="427"/>
      <c r="AC20" s="432"/>
      <c r="AD20" s="432"/>
      <c r="AE20" s="432"/>
      <c r="AF20" s="432"/>
      <c r="AG20" s="432"/>
      <c r="AH20" s="433"/>
      <c r="AI20" s="433"/>
      <c r="AJ20" s="433"/>
      <c r="AK20" s="433"/>
      <c r="AL20" s="433"/>
      <c r="AM20" s="434"/>
      <c r="AN20" s="434"/>
      <c r="AO20" s="434"/>
      <c r="AP20" s="434"/>
      <c r="AQ20" s="434"/>
      <c r="AR20" s="434"/>
      <c r="AS20" s="434"/>
      <c r="AT20" s="434"/>
      <c r="AU20" s="435"/>
      <c r="AV20" s="435"/>
      <c r="AW20" s="435"/>
      <c r="AX20" s="435"/>
      <c r="AY20" s="406"/>
      <c r="AZ20" s="406"/>
      <c r="BA20" s="406"/>
      <c r="BB20" s="406"/>
      <c r="BC20" s="406"/>
      <c r="BD20" s="406"/>
      <c r="BE20" s="406"/>
      <c r="BF20" s="406"/>
      <c r="BG20" s="406"/>
      <c r="BH20" s="406"/>
      <c r="BI20" s="406"/>
      <c r="BJ20" s="406"/>
      <c r="BK20" s="406"/>
      <c r="BL20" s="406"/>
      <c r="BM20" s="406"/>
      <c r="BN20" s="407"/>
      <c r="BO20" s="407"/>
      <c r="BP20" s="407"/>
      <c r="BQ20" s="407"/>
      <c r="BR20" s="407"/>
      <c r="BS20" s="407"/>
      <c r="BT20" s="407"/>
      <c r="BU20" s="407"/>
      <c r="BV20" s="407"/>
      <c r="BW20" s="407"/>
      <c r="BX20" s="407"/>
      <c r="BY20" s="407"/>
      <c r="BZ20" s="407"/>
      <c r="CA20" s="407"/>
      <c r="CB20" s="407"/>
      <c r="CC20" s="407"/>
      <c r="CD20" s="16"/>
      <c r="CE20" s="401"/>
      <c r="CF20" s="401"/>
      <c r="CG20" s="401"/>
      <c r="CH20" s="401"/>
      <c r="CI20" s="401"/>
      <c r="CJ20" s="401"/>
      <c r="CK20" s="401"/>
      <c r="CL20" s="401"/>
      <c r="CM20" s="401"/>
      <c r="CN20" s="401"/>
      <c r="CO20" s="401"/>
      <c r="CP20" s="401"/>
      <c r="CQ20" s="401"/>
      <c r="CR20" s="401"/>
      <c r="CS20" s="401"/>
      <c r="CT20" s="402"/>
      <c r="CU20" s="402"/>
      <c r="CV20" s="402"/>
      <c r="CW20" s="402"/>
      <c r="CX20" s="402"/>
      <c r="CY20" s="402"/>
      <c r="CZ20" s="402"/>
      <c r="DA20" s="402"/>
      <c r="DB20" s="402"/>
      <c r="DC20" s="402"/>
      <c r="DD20" s="402"/>
      <c r="DE20" s="402"/>
      <c r="DF20" s="402"/>
      <c r="DG20" s="402"/>
      <c r="DH20" s="402"/>
      <c r="DI20" s="402"/>
      <c r="DJ20" s="2"/>
      <c r="DK20" s="2"/>
      <c r="DL20" s="2"/>
      <c r="DM20" s="2"/>
      <c r="DN20" s="2"/>
      <c r="DO20" s="2"/>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8.75" customHeight="1">
      <c r="A21" s="3"/>
      <c r="B21" s="417" t="s">
        <v>77</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06"/>
      <c r="AZ21" s="406"/>
      <c r="BA21" s="406"/>
      <c r="BB21" s="406"/>
      <c r="BC21" s="406"/>
      <c r="BD21" s="406"/>
      <c r="BE21" s="406"/>
      <c r="BF21" s="406"/>
      <c r="BG21" s="406"/>
      <c r="BH21" s="406"/>
      <c r="BI21" s="406"/>
      <c r="BJ21" s="406"/>
      <c r="BK21" s="406"/>
      <c r="BL21" s="406"/>
      <c r="BM21" s="406"/>
      <c r="BN21" s="407"/>
      <c r="BO21" s="407"/>
      <c r="BP21" s="407"/>
      <c r="BQ21" s="407"/>
      <c r="BR21" s="407"/>
      <c r="BS21" s="407"/>
      <c r="BT21" s="407"/>
      <c r="BU21" s="407"/>
      <c r="BV21" s="407"/>
      <c r="BW21" s="407"/>
      <c r="BX21" s="407"/>
      <c r="BY21" s="407"/>
      <c r="BZ21" s="407"/>
      <c r="CA21" s="407"/>
      <c r="CB21" s="407"/>
      <c r="CC21" s="407"/>
      <c r="CD21" s="16"/>
      <c r="CE21" s="401"/>
      <c r="CF21" s="401"/>
      <c r="CG21" s="401"/>
      <c r="CH21" s="401"/>
      <c r="CI21" s="401"/>
      <c r="CJ21" s="401"/>
      <c r="CK21" s="401"/>
      <c r="CL21" s="401"/>
      <c r="CM21" s="401"/>
      <c r="CN21" s="401"/>
      <c r="CO21" s="401"/>
      <c r="CP21" s="401"/>
      <c r="CQ21" s="401"/>
      <c r="CR21" s="401"/>
      <c r="CS21" s="401"/>
      <c r="CT21" s="402"/>
      <c r="CU21" s="402"/>
      <c r="CV21" s="402"/>
      <c r="CW21" s="402"/>
      <c r="CX21" s="402"/>
      <c r="CY21" s="402"/>
      <c r="CZ21" s="402"/>
      <c r="DA21" s="402"/>
      <c r="DB21" s="402"/>
      <c r="DC21" s="402"/>
      <c r="DD21" s="402"/>
      <c r="DE21" s="402"/>
      <c r="DF21" s="402"/>
      <c r="DG21" s="402"/>
      <c r="DH21" s="402"/>
      <c r="DI21" s="402"/>
      <c r="DJ21" s="2"/>
      <c r="DK21" s="2"/>
      <c r="DL21" s="2"/>
      <c r="DM21" s="2"/>
      <c r="DN21" s="2"/>
      <c r="DO21" s="2"/>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8.75" customHeight="1">
      <c r="A22" s="3"/>
      <c r="B22" s="418" t="s">
        <v>78</v>
      </c>
      <c r="C22" s="418"/>
      <c r="D22" s="418"/>
      <c r="E22" s="419" t="s">
        <v>7</v>
      </c>
      <c r="F22" s="419"/>
      <c r="G22" s="419"/>
      <c r="H22" s="419"/>
      <c r="I22" s="419"/>
      <c r="J22" s="419"/>
      <c r="K22" s="419"/>
      <c r="L22" s="419" t="s">
        <v>79</v>
      </c>
      <c r="M22" s="419"/>
      <c r="N22" s="419"/>
      <c r="O22" s="419"/>
      <c r="P22" s="419"/>
      <c r="Q22" s="420" t="s">
        <v>80</v>
      </c>
      <c r="R22" s="420"/>
      <c r="S22" s="420"/>
      <c r="T22" s="420"/>
      <c r="U22" s="420"/>
      <c r="V22" s="420"/>
      <c r="W22" s="421" t="s">
        <v>81</v>
      </c>
      <c r="X22" s="421"/>
      <c r="Y22" s="421"/>
      <c r="Z22" s="419" t="s">
        <v>7</v>
      </c>
      <c r="AA22" s="419"/>
      <c r="AB22" s="419"/>
      <c r="AC22" s="419"/>
      <c r="AD22" s="419"/>
      <c r="AE22" s="419"/>
      <c r="AF22" s="419"/>
      <c r="AG22" s="419"/>
      <c r="AH22" s="422" t="s">
        <v>82</v>
      </c>
      <c r="AI22" s="422"/>
      <c r="AJ22" s="422"/>
      <c r="AK22" s="422"/>
      <c r="AL22" s="422"/>
      <c r="AM22" s="422" t="s">
        <v>83</v>
      </c>
      <c r="AN22" s="422"/>
      <c r="AO22" s="422"/>
      <c r="AP22" s="422"/>
      <c r="AQ22" s="422"/>
      <c r="AR22" s="422"/>
      <c r="AS22" s="423" t="s">
        <v>80</v>
      </c>
      <c r="AT22" s="423"/>
      <c r="AU22" s="423"/>
      <c r="AV22" s="423"/>
      <c r="AW22" s="423"/>
      <c r="AX22" s="423"/>
      <c r="AY22" s="424"/>
      <c r="AZ22" s="424"/>
      <c r="BA22" s="424"/>
      <c r="BB22" s="424"/>
      <c r="BC22" s="424"/>
      <c r="BD22" s="424"/>
      <c r="BE22" s="424"/>
      <c r="BF22" s="424"/>
      <c r="BG22" s="424"/>
      <c r="BH22" s="424"/>
      <c r="BI22" s="424"/>
      <c r="BJ22" s="424"/>
      <c r="BK22" s="424"/>
      <c r="BL22" s="424"/>
      <c r="BM22" s="424"/>
      <c r="BN22" s="399"/>
      <c r="BO22" s="399"/>
      <c r="BP22" s="399"/>
      <c r="BQ22" s="399"/>
      <c r="BR22" s="399"/>
      <c r="BS22" s="399"/>
      <c r="BT22" s="399"/>
      <c r="BU22" s="399"/>
      <c r="BV22" s="399"/>
      <c r="BW22" s="399"/>
      <c r="BX22" s="399"/>
      <c r="BY22" s="399"/>
      <c r="BZ22" s="399"/>
      <c r="CA22" s="399"/>
      <c r="CB22" s="399"/>
      <c r="CC22" s="399"/>
      <c r="CD22" s="16"/>
      <c r="CE22" s="401"/>
      <c r="CF22" s="401"/>
      <c r="CG22" s="401"/>
      <c r="CH22" s="401"/>
      <c r="CI22" s="401"/>
      <c r="CJ22" s="401"/>
      <c r="CK22" s="401"/>
      <c r="CL22" s="401"/>
      <c r="CM22" s="401"/>
      <c r="CN22" s="401"/>
      <c r="CO22" s="401"/>
      <c r="CP22" s="401"/>
      <c r="CQ22" s="401"/>
      <c r="CR22" s="401"/>
      <c r="CS22" s="401"/>
      <c r="CT22" s="402"/>
      <c r="CU22" s="402"/>
      <c r="CV22" s="402"/>
      <c r="CW22" s="402"/>
      <c r="CX22" s="402"/>
      <c r="CY22" s="402"/>
      <c r="CZ22" s="402"/>
      <c r="DA22" s="402"/>
      <c r="DB22" s="402"/>
      <c r="DC22" s="402"/>
      <c r="DD22" s="402"/>
      <c r="DE22" s="402"/>
      <c r="DF22" s="402"/>
      <c r="DG22" s="402"/>
      <c r="DH22" s="402"/>
      <c r="DI22" s="402"/>
      <c r="DJ22" s="2"/>
      <c r="DK22" s="2"/>
      <c r="DL22" s="2"/>
      <c r="DM22" s="2"/>
      <c r="DN22" s="2"/>
      <c r="DO22" s="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8.75" customHeight="1">
      <c r="A23" s="3"/>
      <c r="B23" s="418"/>
      <c r="C23" s="418"/>
      <c r="D23" s="418"/>
      <c r="E23" s="419"/>
      <c r="F23" s="419"/>
      <c r="G23" s="419"/>
      <c r="H23" s="419"/>
      <c r="I23" s="419"/>
      <c r="J23" s="419"/>
      <c r="K23" s="419"/>
      <c r="L23" s="419"/>
      <c r="M23" s="419"/>
      <c r="N23" s="419"/>
      <c r="O23" s="419"/>
      <c r="P23" s="419"/>
      <c r="Q23" s="420"/>
      <c r="R23" s="420"/>
      <c r="S23" s="420"/>
      <c r="T23" s="420"/>
      <c r="U23" s="420"/>
      <c r="V23" s="420"/>
      <c r="W23" s="421"/>
      <c r="X23" s="421"/>
      <c r="Y23" s="421"/>
      <c r="Z23" s="419"/>
      <c r="AA23" s="419"/>
      <c r="AB23" s="419"/>
      <c r="AC23" s="419"/>
      <c r="AD23" s="419"/>
      <c r="AE23" s="419"/>
      <c r="AF23" s="419"/>
      <c r="AG23" s="419"/>
      <c r="AH23" s="422"/>
      <c r="AI23" s="422"/>
      <c r="AJ23" s="422"/>
      <c r="AK23" s="422"/>
      <c r="AL23" s="422"/>
      <c r="AM23" s="422"/>
      <c r="AN23" s="422"/>
      <c r="AO23" s="422"/>
      <c r="AP23" s="422"/>
      <c r="AQ23" s="422"/>
      <c r="AR23" s="422"/>
      <c r="AS23" s="423"/>
      <c r="AT23" s="423"/>
      <c r="AU23" s="423"/>
      <c r="AV23" s="423"/>
      <c r="AW23" s="423"/>
      <c r="AX23" s="423"/>
      <c r="AY23" s="409" t="s">
        <v>84</v>
      </c>
      <c r="AZ23" s="409"/>
      <c r="BA23" s="409"/>
      <c r="BB23" s="409"/>
      <c r="BC23" s="409"/>
      <c r="BD23" s="409"/>
      <c r="BE23" s="409"/>
      <c r="BF23" s="409"/>
      <c r="BG23" s="409"/>
      <c r="BH23" s="409"/>
      <c r="BI23" s="409"/>
      <c r="BJ23" s="409"/>
      <c r="BK23" s="409"/>
      <c r="BL23" s="409"/>
      <c r="BM23" s="409"/>
      <c r="BN23" s="407">
        <v>3598206</v>
      </c>
      <c r="BO23" s="407"/>
      <c r="BP23" s="407"/>
      <c r="BQ23" s="407"/>
      <c r="BR23" s="407"/>
      <c r="BS23" s="407"/>
      <c r="BT23" s="407"/>
      <c r="BU23" s="407"/>
      <c r="BV23" s="407">
        <v>3311548</v>
      </c>
      <c r="BW23" s="407"/>
      <c r="BX23" s="407"/>
      <c r="BY23" s="407"/>
      <c r="BZ23" s="407"/>
      <c r="CA23" s="407"/>
      <c r="CB23" s="407"/>
      <c r="CC23" s="407"/>
      <c r="CD23" s="16"/>
      <c r="CE23" s="401"/>
      <c r="CF23" s="401"/>
      <c r="CG23" s="401"/>
      <c r="CH23" s="401"/>
      <c r="CI23" s="401"/>
      <c r="CJ23" s="401"/>
      <c r="CK23" s="401"/>
      <c r="CL23" s="401"/>
      <c r="CM23" s="401"/>
      <c r="CN23" s="401"/>
      <c r="CO23" s="401"/>
      <c r="CP23" s="401"/>
      <c r="CQ23" s="401"/>
      <c r="CR23" s="401"/>
      <c r="CS23" s="401"/>
      <c r="CT23" s="402"/>
      <c r="CU23" s="402"/>
      <c r="CV23" s="402"/>
      <c r="CW23" s="402"/>
      <c r="CX23" s="402"/>
      <c r="CY23" s="402"/>
      <c r="CZ23" s="402"/>
      <c r="DA23" s="402"/>
      <c r="DB23" s="402"/>
      <c r="DC23" s="402"/>
      <c r="DD23" s="402"/>
      <c r="DE23" s="402"/>
      <c r="DF23" s="402"/>
      <c r="DG23" s="402"/>
      <c r="DH23" s="402"/>
      <c r="DI23" s="402"/>
      <c r="DJ23" s="2"/>
      <c r="DK23" s="2"/>
      <c r="DL23" s="2"/>
      <c r="DM23" s="2"/>
      <c r="DN23" s="2"/>
      <c r="DO23" s="2"/>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8.75" customHeight="1">
      <c r="A24" s="3"/>
      <c r="B24" s="418"/>
      <c r="C24" s="418"/>
      <c r="D24" s="418"/>
      <c r="E24" s="403" t="s">
        <v>85</v>
      </c>
      <c r="F24" s="403"/>
      <c r="G24" s="403"/>
      <c r="H24" s="403"/>
      <c r="I24" s="403"/>
      <c r="J24" s="403"/>
      <c r="K24" s="403"/>
      <c r="L24" s="404">
        <v>1</v>
      </c>
      <c r="M24" s="404"/>
      <c r="N24" s="404"/>
      <c r="O24" s="404"/>
      <c r="P24" s="404"/>
      <c r="Q24" s="404">
        <v>7000</v>
      </c>
      <c r="R24" s="404"/>
      <c r="S24" s="404"/>
      <c r="T24" s="404"/>
      <c r="U24" s="404"/>
      <c r="V24" s="404"/>
      <c r="W24" s="421"/>
      <c r="X24" s="421"/>
      <c r="Y24" s="421"/>
      <c r="Z24" s="403" t="s">
        <v>86</v>
      </c>
      <c r="AA24" s="403"/>
      <c r="AB24" s="403"/>
      <c r="AC24" s="403"/>
      <c r="AD24" s="403"/>
      <c r="AE24" s="403"/>
      <c r="AF24" s="403"/>
      <c r="AG24" s="403"/>
      <c r="AH24" s="404">
        <v>70</v>
      </c>
      <c r="AI24" s="404"/>
      <c r="AJ24" s="404"/>
      <c r="AK24" s="404"/>
      <c r="AL24" s="404"/>
      <c r="AM24" s="404">
        <v>212450</v>
      </c>
      <c r="AN24" s="404"/>
      <c r="AO24" s="404"/>
      <c r="AP24" s="404"/>
      <c r="AQ24" s="404"/>
      <c r="AR24" s="404"/>
      <c r="AS24" s="405">
        <v>3035</v>
      </c>
      <c r="AT24" s="405"/>
      <c r="AU24" s="405"/>
      <c r="AV24" s="405"/>
      <c r="AW24" s="405"/>
      <c r="AX24" s="405"/>
      <c r="AY24" s="414" t="s">
        <v>87</v>
      </c>
      <c r="AZ24" s="414"/>
      <c r="BA24" s="414"/>
      <c r="BB24" s="414"/>
      <c r="BC24" s="414"/>
      <c r="BD24" s="414"/>
      <c r="BE24" s="414"/>
      <c r="BF24" s="414"/>
      <c r="BG24" s="414"/>
      <c r="BH24" s="414"/>
      <c r="BI24" s="414"/>
      <c r="BJ24" s="414"/>
      <c r="BK24" s="414"/>
      <c r="BL24" s="414"/>
      <c r="BM24" s="414"/>
      <c r="BN24" s="407">
        <v>3066625</v>
      </c>
      <c r="BO24" s="407"/>
      <c r="BP24" s="407"/>
      <c r="BQ24" s="407"/>
      <c r="BR24" s="407"/>
      <c r="BS24" s="407"/>
      <c r="BT24" s="407"/>
      <c r="BU24" s="407"/>
      <c r="BV24" s="407">
        <v>2981352</v>
      </c>
      <c r="BW24" s="407"/>
      <c r="BX24" s="407"/>
      <c r="BY24" s="407"/>
      <c r="BZ24" s="407"/>
      <c r="CA24" s="407"/>
      <c r="CB24" s="407"/>
      <c r="CC24" s="407"/>
      <c r="CD24" s="16"/>
      <c r="CE24" s="401"/>
      <c r="CF24" s="401"/>
      <c r="CG24" s="401"/>
      <c r="CH24" s="401"/>
      <c r="CI24" s="401"/>
      <c r="CJ24" s="401"/>
      <c r="CK24" s="401"/>
      <c r="CL24" s="401"/>
      <c r="CM24" s="401"/>
      <c r="CN24" s="401"/>
      <c r="CO24" s="401"/>
      <c r="CP24" s="401"/>
      <c r="CQ24" s="401"/>
      <c r="CR24" s="401"/>
      <c r="CS24" s="401"/>
      <c r="CT24" s="402"/>
      <c r="CU24" s="402"/>
      <c r="CV24" s="402"/>
      <c r="CW24" s="402"/>
      <c r="CX24" s="402"/>
      <c r="CY24" s="402"/>
      <c r="CZ24" s="402"/>
      <c r="DA24" s="402"/>
      <c r="DB24" s="402"/>
      <c r="DC24" s="402"/>
      <c r="DD24" s="402"/>
      <c r="DE24" s="402"/>
      <c r="DF24" s="402"/>
      <c r="DG24" s="402"/>
      <c r="DH24" s="402"/>
      <c r="DI24" s="402"/>
      <c r="DJ24" s="2"/>
      <c r="DK24" s="2"/>
      <c r="DL24" s="2"/>
      <c r="DM24" s="2"/>
      <c r="DN24" s="2"/>
      <c r="DO24" s="2"/>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2" customFormat="1" ht="18.75" customHeight="1">
      <c r="A25" s="3"/>
      <c r="B25" s="418"/>
      <c r="C25" s="418"/>
      <c r="D25" s="418"/>
      <c r="E25" s="403" t="s">
        <v>88</v>
      </c>
      <c r="F25" s="403"/>
      <c r="G25" s="403"/>
      <c r="H25" s="403"/>
      <c r="I25" s="403"/>
      <c r="J25" s="403"/>
      <c r="K25" s="403"/>
      <c r="L25" s="404">
        <v>1</v>
      </c>
      <c r="M25" s="404"/>
      <c r="N25" s="404"/>
      <c r="O25" s="404"/>
      <c r="P25" s="404"/>
      <c r="Q25" s="404">
        <v>6200</v>
      </c>
      <c r="R25" s="404"/>
      <c r="S25" s="404"/>
      <c r="T25" s="404"/>
      <c r="U25" s="404"/>
      <c r="V25" s="404"/>
      <c r="W25" s="421"/>
      <c r="X25" s="421"/>
      <c r="Y25" s="421"/>
      <c r="Z25" s="403" t="s">
        <v>89</v>
      </c>
      <c r="AA25" s="403"/>
      <c r="AB25" s="403"/>
      <c r="AC25" s="403"/>
      <c r="AD25" s="403"/>
      <c r="AE25" s="403"/>
      <c r="AF25" s="403"/>
      <c r="AG25" s="403"/>
      <c r="AH25" s="404" t="s">
        <v>46</v>
      </c>
      <c r="AI25" s="404"/>
      <c r="AJ25" s="404"/>
      <c r="AK25" s="404"/>
      <c r="AL25" s="404"/>
      <c r="AM25" s="404" t="s">
        <v>46</v>
      </c>
      <c r="AN25" s="404"/>
      <c r="AO25" s="404"/>
      <c r="AP25" s="404"/>
      <c r="AQ25" s="404"/>
      <c r="AR25" s="404"/>
      <c r="AS25" s="405" t="s">
        <v>46</v>
      </c>
      <c r="AT25" s="405"/>
      <c r="AU25" s="405"/>
      <c r="AV25" s="405"/>
      <c r="AW25" s="405"/>
      <c r="AX25" s="405"/>
      <c r="AY25" s="409" t="s">
        <v>90</v>
      </c>
      <c r="AZ25" s="409"/>
      <c r="BA25" s="409"/>
      <c r="BB25" s="409"/>
      <c r="BC25" s="409"/>
      <c r="BD25" s="409"/>
      <c r="BE25" s="409"/>
      <c r="BF25" s="409"/>
      <c r="BG25" s="409"/>
      <c r="BH25" s="409"/>
      <c r="BI25" s="409"/>
      <c r="BJ25" s="409"/>
      <c r="BK25" s="409"/>
      <c r="BL25" s="409"/>
      <c r="BM25" s="409"/>
      <c r="BN25" s="400">
        <v>92526</v>
      </c>
      <c r="BO25" s="400"/>
      <c r="BP25" s="400"/>
      <c r="BQ25" s="400"/>
      <c r="BR25" s="400"/>
      <c r="BS25" s="400"/>
      <c r="BT25" s="400"/>
      <c r="BU25" s="400"/>
      <c r="BV25" s="400">
        <v>121084</v>
      </c>
      <c r="BW25" s="400"/>
      <c r="BX25" s="400"/>
      <c r="BY25" s="400"/>
      <c r="BZ25" s="400"/>
      <c r="CA25" s="400"/>
      <c r="CB25" s="400"/>
      <c r="CC25" s="400"/>
      <c r="CD25" s="16"/>
      <c r="CE25" s="401"/>
      <c r="CF25" s="401"/>
      <c r="CG25" s="401"/>
      <c r="CH25" s="401"/>
      <c r="CI25" s="401"/>
      <c r="CJ25" s="401"/>
      <c r="CK25" s="401"/>
      <c r="CL25" s="401"/>
      <c r="CM25" s="401"/>
      <c r="CN25" s="401"/>
      <c r="CO25" s="401"/>
      <c r="CP25" s="401"/>
      <c r="CQ25" s="401"/>
      <c r="CR25" s="401"/>
      <c r="CS25" s="401"/>
      <c r="CT25" s="402"/>
      <c r="CU25" s="402"/>
      <c r="CV25" s="402"/>
      <c r="CW25" s="402"/>
      <c r="CX25" s="402"/>
      <c r="CY25" s="402"/>
      <c r="CZ25" s="402"/>
      <c r="DA25" s="402"/>
      <c r="DB25" s="402"/>
      <c r="DC25" s="402"/>
      <c r="DD25" s="402"/>
      <c r="DE25" s="402"/>
      <c r="DF25" s="402"/>
      <c r="DG25" s="402"/>
      <c r="DH25" s="402"/>
      <c r="DI25" s="402"/>
    </row>
    <row r="26" spans="1:1024" ht="18.75" customHeight="1">
      <c r="A26" s="3"/>
      <c r="B26" s="418"/>
      <c r="C26" s="418"/>
      <c r="D26" s="418"/>
      <c r="E26" s="403" t="s">
        <v>91</v>
      </c>
      <c r="F26" s="403"/>
      <c r="G26" s="403"/>
      <c r="H26" s="403"/>
      <c r="I26" s="403"/>
      <c r="J26" s="403"/>
      <c r="K26" s="403"/>
      <c r="L26" s="404">
        <v>1</v>
      </c>
      <c r="M26" s="404"/>
      <c r="N26" s="404"/>
      <c r="O26" s="404"/>
      <c r="P26" s="404"/>
      <c r="Q26" s="404">
        <v>5800</v>
      </c>
      <c r="R26" s="404"/>
      <c r="S26" s="404"/>
      <c r="T26" s="404"/>
      <c r="U26" s="404"/>
      <c r="V26" s="404"/>
      <c r="W26" s="421"/>
      <c r="X26" s="421"/>
      <c r="Y26" s="421"/>
      <c r="Z26" s="403" t="s">
        <v>92</v>
      </c>
      <c r="AA26" s="403"/>
      <c r="AB26" s="403"/>
      <c r="AC26" s="403"/>
      <c r="AD26" s="403"/>
      <c r="AE26" s="403"/>
      <c r="AF26" s="403"/>
      <c r="AG26" s="403"/>
      <c r="AH26" s="404">
        <v>6</v>
      </c>
      <c r="AI26" s="404"/>
      <c r="AJ26" s="404"/>
      <c r="AK26" s="404"/>
      <c r="AL26" s="404"/>
      <c r="AM26" s="404">
        <v>15912</v>
      </c>
      <c r="AN26" s="404"/>
      <c r="AO26" s="404"/>
      <c r="AP26" s="404"/>
      <c r="AQ26" s="404"/>
      <c r="AR26" s="404"/>
      <c r="AS26" s="405">
        <v>2652</v>
      </c>
      <c r="AT26" s="405"/>
      <c r="AU26" s="405"/>
      <c r="AV26" s="405"/>
      <c r="AW26" s="405"/>
      <c r="AX26" s="405"/>
      <c r="AY26" s="416" t="s">
        <v>93</v>
      </c>
      <c r="AZ26" s="416"/>
      <c r="BA26" s="416"/>
      <c r="BB26" s="416"/>
      <c r="BC26" s="416"/>
      <c r="BD26" s="416"/>
      <c r="BE26" s="416"/>
      <c r="BF26" s="416"/>
      <c r="BG26" s="416"/>
      <c r="BH26" s="416"/>
      <c r="BI26" s="416"/>
      <c r="BJ26" s="416"/>
      <c r="BK26" s="416"/>
      <c r="BL26" s="416"/>
      <c r="BM26" s="416"/>
      <c r="BN26" s="407">
        <v>2915</v>
      </c>
      <c r="BO26" s="407"/>
      <c r="BP26" s="407"/>
      <c r="BQ26" s="407"/>
      <c r="BR26" s="407"/>
      <c r="BS26" s="407"/>
      <c r="BT26" s="407"/>
      <c r="BU26" s="407"/>
      <c r="BV26" s="407">
        <v>3003</v>
      </c>
      <c r="BW26" s="407"/>
      <c r="BX26" s="407"/>
      <c r="BY26" s="407"/>
      <c r="BZ26" s="407"/>
      <c r="CA26" s="407"/>
      <c r="CB26" s="407"/>
      <c r="CC26" s="407"/>
      <c r="CD26" s="16"/>
      <c r="CE26" s="401"/>
      <c r="CF26" s="401"/>
      <c r="CG26" s="401"/>
      <c r="CH26" s="401"/>
      <c r="CI26" s="401"/>
      <c r="CJ26" s="401"/>
      <c r="CK26" s="401"/>
      <c r="CL26" s="401"/>
      <c r="CM26" s="401"/>
      <c r="CN26" s="401"/>
      <c r="CO26" s="401"/>
      <c r="CP26" s="401"/>
      <c r="CQ26" s="401"/>
      <c r="CR26" s="401"/>
      <c r="CS26" s="401"/>
      <c r="CT26" s="402"/>
      <c r="CU26" s="402"/>
      <c r="CV26" s="402"/>
      <c r="CW26" s="402"/>
      <c r="CX26" s="402"/>
      <c r="CY26" s="402"/>
      <c r="CZ26" s="402"/>
      <c r="DA26" s="402"/>
      <c r="DB26" s="402"/>
      <c r="DC26" s="402"/>
      <c r="DD26" s="402"/>
      <c r="DE26" s="402"/>
      <c r="DF26" s="402"/>
      <c r="DG26" s="402"/>
      <c r="DH26" s="402"/>
      <c r="DI26" s="402"/>
      <c r="DJ26"/>
      <c r="DK26"/>
      <c r="DL26"/>
      <c r="DM26"/>
      <c r="DN26"/>
      <c r="DO26"/>
    </row>
    <row r="27" spans="1:1024" ht="18.75" customHeight="1">
      <c r="A27" s="3"/>
      <c r="B27" s="418"/>
      <c r="C27" s="418"/>
      <c r="D27" s="418"/>
      <c r="E27" s="403" t="s">
        <v>94</v>
      </c>
      <c r="F27" s="403"/>
      <c r="G27" s="403"/>
      <c r="H27" s="403"/>
      <c r="I27" s="403"/>
      <c r="J27" s="403"/>
      <c r="K27" s="403"/>
      <c r="L27" s="404">
        <v>1</v>
      </c>
      <c r="M27" s="404"/>
      <c r="N27" s="404"/>
      <c r="O27" s="404"/>
      <c r="P27" s="404"/>
      <c r="Q27" s="404">
        <v>3400</v>
      </c>
      <c r="R27" s="404"/>
      <c r="S27" s="404"/>
      <c r="T27" s="404"/>
      <c r="U27" s="404"/>
      <c r="V27" s="404"/>
      <c r="W27" s="421"/>
      <c r="X27" s="421"/>
      <c r="Y27" s="421"/>
      <c r="Z27" s="403" t="s">
        <v>95</v>
      </c>
      <c r="AA27" s="403"/>
      <c r="AB27" s="403"/>
      <c r="AC27" s="403"/>
      <c r="AD27" s="403"/>
      <c r="AE27" s="403"/>
      <c r="AF27" s="403"/>
      <c r="AG27" s="403"/>
      <c r="AH27" s="404">
        <v>7</v>
      </c>
      <c r="AI27" s="404"/>
      <c r="AJ27" s="404"/>
      <c r="AK27" s="404"/>
      <c r="AL27" s="404"/>
      <c r="AM27" s="404">
        <v>21040</v>
      </c>
      <c r="AN27" s="404"/>
      <c r="AO27" s="404"/>
      <c r="AP27" s="404"/>
      <c r="AQ27" s="404"/>
      <c r="AR27" s="404"/>
      <c r="AS27" s="405">
        <v>3006</v>
      </c>
      <c r="AT27" s="405"/>
      <c r="AU27" s="405"/>
      <c r="AV27" s="405"/>
      <c r="AW27" s="405"/>
      <c r="AX27" s="405"/>
      <c r="AY27" s="415" t="s">
        <v>96</v>
      </c>
      <c r="AZ27" s="415"/>
      <c r="BA27" s="415"/>
      <c r="BB27" s="415"/>
      <c r="BC27" s="415"/>
      <c r="BD27" s="415"/>
      <c r="BE27" s="415"/>
      <c r="BF27" s="415"/>
      <c r="BG27" s="415"/>
      <c r="BH27" s="415"/>
      <c r="BI27" s="415"/>
      <c r="BJ27" s="415"/>
      <c r="BK27" s="415"/>
      <c r="BL27" s="415"/>
      <c r="BM27" s="415"/>
      <c r="BN27" s="399">
        <v>103020</v>
      </c>
      <c r="BO27" s="399"/>
      <c r="BP27" s="399"/>
      <c r="BQ27" s="399"/>
      <c r="BR27" s="399"/>
      <c r="BS27" s="399"/>
      <c r="BT27" s="399"/>
      <c r="BU27" s="399"/>
      <c r="BV27" s="399">
        <v>103020</v>
      </c>
      <c r="BW27" s="399"/>
      <c r="BX27" s="399"/>
      <c r="BY27" s="399"/>
      <c r="BZ27" s="399"/>
      <c r="CA27" s="399"/>
      <c r="CB27" s="399"/>
      <c r="CC27" s="399"/>
      <c r="CD27" s="18"/>
      <c r="CE27" s="401"/>
      <c r="CF27" s="401"/>
      <c r="CG27" s="401"/>
      <c r="CH27" s="401"/>
      <c r="CI27" s="401"/>
      <c r="CJ27" s="401"/>
      <c r="CK27" s="401"/>
      <c r="CL27" s="401"/>
      <c r="CM27" s="401"/>
      <c r="CN27" s="401"/>
      <c r="CO27" s="401"/>
      <c r="CP27" s="401"/>
      <c r="CQ27" s="401"/>
      <c r="CR27" s="401"/>
      <c r="CS27" s="401"/>
      <c r="CT27" s="402"/>
      <c r="CU27" s="402"/>
      <c r="CV27" s="402"/>
      <c r="CW27" s="402"/>
      <c r="CX27" s="402"/>
      <c r="CY27" s="402"/>
      <c r="CZ27" s="402"/>
      <c r="DA27" s="402"/>
      <c r="DB27" s="402"/>
      <c r="DC27" s="402"/>
      <c r="DD27" s="402"/>
      <c r="DE27" s="402"/>
      <c r="DF27" s="402"/>
      <c r="DG27" s="402"/>
      <c r="DH27" s="402"/>
      <c r="DI27" s="402"/>
      <c r="DJ27" s="2"/>
      <c r="DK27" s="2"/>
      <c r="DL27" s="2"/>
      <c r="DM27" s="2"/>
      <c r="DN27" s="2"/>
      <c r="DO27" s="2"/>
    </row>
    <row r="28" spans="1:1024" ht="18.75" customHeight="1">
      <c r="A28" s="3"/>
      <c r="B28" s="418"/>
      <c r="C28" s="418"/>
      <c r="D28" s="418"/>
      <c r="E28" s="403" t="s">
        <v>97</v>
      </c>
      <c r="F28" s="403"/>
      <c r="G28" s="403"/>
      <c r="H28" s="403"/>
      <c r="I28" s="403"/>
      <c r="J28" s="403"/>
      <c r="K28" s="403"/>
      <c r="L28" s="404">
        <v>1</v>
      </c>
      <c r="M28" s="404"/>
      <c r="N28" s="404"/>
      <c r="O28" s="404"/>
      <c r="P28" s="404"/>
      <c r="Q28" s="404">
        <v>2800</v>
      </c>
      <c r="R28" s="404"/>
      <c r="S28" s="404"/>
      <c r="T28" s="404"/>
      <c r="U28" s="404"/>
      <c r="V28" s="404"/>
      <c r="W28" s="421"/>
      <c r="X28" s="421"/>
      <c r="Y28" s="421"/>
      <c r="Z28" s="403" t="s">
        <v>98</v>
      </c>
      <c r="AA28" s="403"/>
      <c r="AB28" s="403"/>
      <c r="AC28" s="403"/>
      <c r="AD28" s="403"/>
      <c r="AE28" s="403"/>
      <c r="AF28" s="403"/>
      <c r="AG28" s="403"/>
      <c r="AH28" s="404" t="s">
        <v>46</v>
      </c>
      <c r="AI28" s="404"/>
      <c r="AJ28" s="404"/>
      <c r="AK28" s="404"/>
      <c r="AL28" s="404"/>
      <c r="AM28" s="404" t="s">
        <v>46</v>
      </c>
      <c r="AN28" s="404"/>
      <c r="AO28" s="404"/>
      <c r="AP28" s="404"/>
      <c r="AQ28" s="404"/>
      <c r="AR28" s="404"/>
      <c r="AS28" s="405" t="s">
        <v>46</v>
      </c>
      <c r="AT28" s="405"/>
      <c r="AU28" s="405"/>
      <c r="AV28" s="405"/>
      <c r="AW28" s="405"/>
      <c r="AX28" s="405"/>
      <c r="AY28" s="408" t="s">
        <v>99</v>
      </c>
      <c r="AZ28" s="408"/>
      <c r="BA28" s="408"/>
      <c r="BB28" s="408"/>
      <c r="BC28" s="409" t="s">
        <v>100</v>
      </c>
      <c r="BD28" s="409"/>
      <c r="BE28" s="409"/>
      <c r="BF28" s="409"/>
      <c r="BG28" s="409"/>
      <c r="BH28" s="409"/>
      <c r="BI28" s="409"/>
      <c r="BJ28" s="409"/>
      <c r="BK28" s="409"/>
      <c r="BL28" s="409"/>
      <c r="BM28" s="409"/>
      <c r="BN28" s="400">
        <v>982240</v>
      </c>
      <c r="BO28" s="400"/>
      <c r="BP28" s="400"/>
      <c r="BQ28" s="400"/>
      <c r="BR28" s="400"/>
      <c r="BS28" s="400"/>
      <c r="BT28" s="400"/>
      <c r="BU28" s="400"/>
      <c r="BV28" s="400">
        <v>943309</v>
      </c>
      <c r="BW28" s="400"/>
      <c r="BX28" s="400"/>
      <c r="BY28" s="400"/>
      <c r="BZ28" s="400"/>
      <c r="CA28" s="400"/>
      <c r="CB28" s="400"/>
      <c r="CC28" s="400"/>
      <c r="CD28" s="16"/>
      <c r="CE28" s="401"/>
      <c r="CF28" s="401"/>
      <c r="CG28" s="401"/>
      <c r="CH28" s="401"/>
      <c r="CI28" s="401"/>
      <c r="CJ28" s="401"/>
      <c r="CK28" s="401"/>
      <c r="CL28" s="401"/>
      <c r="CM28" s="401"/>
      <c r="CN28" s="401"/>
      <c r="CO28" s="401"/>
      <c r="CP28" s="401"/>
      <c r="CQ28" s="401"/>
      <c r="CR28" s="401"/>
      <c r="CS28" s="401"/>
      <c r="CT28" s="402"/>
      <c r="CU28" s="402"/>
      <c r="CV28" s="402"/>
      <c r="CW28" s="402"/>
      <c r="CX28" s="402"/>
      <c r="CY28" s="402"/>
      <c r="CZ28" s="402"/>
      <c r="DA28" s="402"/>
      <c r="DB28" s="402"/>
      <c r="DC28" s="402"/>
      <c r="DD28" s="402"/>
      <c r="DE28" s="402"/>
      <c r="DF28" s="402"/>
      <c r="DG28" s="402"/>
      <c r="DH28" s="402"/>
      <c r="DI28" s="402"/>
      <c r="DJ28" s="2"/>
      <c r="DK28" s="2"/>
      <c r="DL28" s="2"/>
      <c r="DM28" s="2"/>
      <c r="DN28" s="2"/>
      <c r="DO28" s="2"/>
    </row>
    <row r="29" spans="1:1024" ht="18.75" customHeight="1">
      <c r="A29" s="3"/>
      <c r="B29" s="418"/>
      <c r="C29" s="418"/>
      <c r="D29" s="418"/>
      <c r="E29" s="403" t="s">
        <v>101</v>
      </c>
      <c r="F29" s="403"/>
      <c r="G29" s="403"/>
      <c r="H29" s="403"/>
      <c r="I29" s="403"/>
      <c r="J29" s="403"/>
      <c r="K29" s="403"/>
      <c r="L29" s="404">
        <v>8</v>
      </c>
      <c r="M29" s="404"/>
      <c r="N29" s="404"/>
      <c r="O29" s="404"/>
      <c r="P29" s="404"/>
      <c r="Q29" s="404">
        <v>2550</v>
      </c>
      <c r="R29" s="404"/>
      <c r="S29" s="404"/>
      <c r="T29" s="404"/>
      <c r="U29" s="404"/>
      <c r="V29" s="404"/>
      <c r="W29" s="421"/>
      <c r="X29" s="421"/>
      <c r="Y29" s="421"/>
      <c r="Z29" s="403" t="s">
        <v>102</v>
      </c>
      <c r="AA29" s="403"/>
      <c r="AB29" s="403"/>
      <c r="AC29" s="403"/>
      <c r="AD29" s="403"/>
      <c r="AE29" s="403"/>
      <c r="AF29" s="403"/>
      <c r="AG29" s="403"/>
      <c r="AH29" s="404">
        <v>77</v>
      </c>
      <c r="AI29" s="404"/>
      <c r="AJ29" s="404"/>
      <c r="AK29" s="404"/>
      <c r="AL29" s="404"/>
      <c r="AM29" s="404">
        <v>233490</v>
      </c>
      <c r="AN29" s="404"/>
      <c r="AO29" s="404"/>
      <c r="AP29" s="404"/>
      <c r="AQ29" s="404"/>
      <c r="AR29" s="404"/>
      <c r="AS29" s="405">
        <v>3032</v>
      </c>
      <c r="AT29" s="405"/>
      <c r="AU29" s="405"/>
      <c r="AV29" s="405"/>
      <c r="AW29" s="405"/>
      <c r="AX29" s="405"/>
      <c r="AY29" s="408"/>
      <c r="AZ29" s="408"/>
      <c r="BA29" s="408"/>
      <c r="BB29" s="408"/>
      <c r="BC29" s="406" t="s">
        <v>103</v>
      </c>
      <c r="BD29" s="406"/>
      <c r="BE29" s="406"/>
      <c r="BF29" s="406"/>
      <c r="BG29" s="406"/>
      <c r="BH29" s="406"/>
      <c r="BI29" s="406"/>
      <c r="BJ29" s="406"/>
      <c r="BK29" s="406"/>
      <c r="BL29" s="406"/>
      <c r="BM29" s="406"/>
      <c r="BN29" s="407">
        <v>71970</v>
      </c>
      <c r="BO29" s="407"/>
      <c r="BP29" s="407"/>
      <c r="BQ29" s="407"/>
      <c r="BR29" s="407"/>
      <c r="BS29" s="407"/>
      <c r="BT29" s="407"/>
      <c r="BU29" s="407"/>
      <c r="BV29" s="407">
        <v>91970</v>
      </c>
      <c r="BW29" s="407"/>
      <c r="BX29" s="407"/>
      <c r="BY29" s="407"/>
      <c r="BZ29" s="407"/>
      <c r="CA29" s="407"/>
      <c r="CB29" s="407"/>
      <c r="CC29" s="407"/>
      <c r="CD29" s="18"/>
      <c r="CE29" s="401"/>
      <c r="CF29" s="401"/>
      <c r="CG29" s="401"/>
      <c r="CH29" s="401"/>
      <c r="CI29" s="401"/>
      <c r="CJ29" s="401"/>
      <c r="CK29" s="401"/>
      <c r="CL29" s="401"/>
      <c r="CM29" s="401"/>
      <c r="CN29" s="401"/>
      <c r="CO29" s="401"/>
      <c r="CP29" s="401"/>
      <c r="CQ29" s="401"/>
      <c r="CR29" s="401"/>
      <c r="CS29" s="401"/>
      <c r="CT29" s="402"/>
      <c r="CU29" s="402"/>
      <c r="CV29" s="402"/>
      <c r="CW29" s="402"/>
      <c r="CX29" s="402"/>
      <c r="CY29" s="402"/>
      <c r="CZ29" s="402"/>
      <c r="DA29" s="402"/>
      <c r="DB29" s="402"/>
      <c r="DC29" s="402"/>
      <c r="DD29" s="402"/>
      <c r="DE29" s="402"/>
      <c r="DF29" s="402"/>
      <c r="DG29" s="402"/>
      <c r="DH29" s="402"/>
      <c r="DI29" s="402"/>
      <c r="DJ29" s="2"/>
      <c r="DK29" s="2"/>
      <c r="DL29" s="2"/>
      <c r="DM29" s="2"/>
      <c r="DN29" s="2"/>
      <c r="DO29" s="2"/>
    </row>
    <row r="30" spans="1:1024" ht="18.75" customHeight="1">
      <c r="A30" s="3"/>
      <c r="B30" s="418"/>
      <c r="C30" s="418"/>
      <c r="D30" s="418"/>
      <c r="E30" s="410"/>
      <c r="F30" s="410"/>
      <c r="G30" s="410"/>
      <c r="H30" s="410"/>
      <c r="I30" s="410"/>
      <c r="J30" s="410"/>
      <c r="K30" s="410"/>
      <c r="L30" s="411"/>
      <c r="M30" s="411"/>
      <c r="N30" s="411"/>
      <c r="O30" s="411"/>
      <c r="P30" s="411"/>
      <c r="Q30" s="411"/>
      <c r="R30" s="411"/>
      <c r="S30" s="411"/>
      <c r="T30" s="411"/>
      <c r="U30" s="411"/>
      <c r="V30" s="411"/>
      <c r="W30" s="412" t="s">
        <v>104</v>
      </c>
      <c r="X30" s="412"/>
      <c r="Y30" s="412"/>
      <c r="Z30" s="412"/>
      <c r="AA30" s="412"/>
      <c r="AB30" s="412"/>
      <c r="AC30" s="412"/>
      <c r="AD30" s="412"/>
      <c r="AE30" s="412"/>
      <c r="AF30" s="412"/>
      <c r="AG30" s="412"/>
      <c r="AH30" s="413">
        <v>94.5</v>
      </c>
      <c r="AI30" s="413"/>
      <c r="AJ30" s="413"/>
      <c r="AK30" s="413"/>
      <c r="AL30" s="413"/>
      <c r="AM30" s="413"/>
      <c r="AN30" s="413"/>
      <c r="AO30" s="413"/>
      <c r="AP30" s="413"/>
      <c r="AQ30" s="413"/>
      <c r="AR30" s="413"/>
      <c r="AS30" s="413"/>
      <c r="AT30" s="413"/>
      <c r="AU30" s="413"/>
      <c r="AV30" s="413"/>
      <c r="AW30" s="413"/>
      <c r="AX30" s="413"/>
      <c r="AY30" s="408"/>
      <c r="AZ30" s="408"/>
      <c r="BA30" s="408"/>
      <c r="BB30" s="408"/>
      <c r="BC30" s="414" t="s">
        <v>105</v>
      </c>
      <c r="BD30" s="414"/>
      <c r="BE30" s="414"/>
      <c r="BF30" s="414"/>
      <c r="BG30" s="414"/>
      <c r="BH30" s="414"/>
      <c r="BI30" s="414"/>
      <c r="BJ30" s="414"/>
      <c r="BK30" s="414"/>
      <c r="BL30" s="414"/>
      <c r="BM30" s="414"/>
      <c r="BN30" s="399">
        <v>1164874</v>
      </c>
      <c r="BO30" s="399"/>
      <c r="BP30" s="399"/>
      <c r="BQ30" s="399"/>
      <c r="BR30" s="399"/>
      <c r="BS30" s="399"/>
      <c r="BT30" s="399"/>
      <c r="BU30" s="399"/>
      <c r="BV30" s="399">
        <v>1117020</v>
      </c>
      <c r="BW30" s="399"/>
      <c r="BX30" s="399"/>
      <c r="BY30" s="399"/>
      <c r="BZ30" s="399"/>
      <c r="CA30" s="399"/>
      <c r="CB30" s="399"/>
      <c r="CC30" s="399"/>
      <c r="CD30" s="19"/>
      <c r="CE30" s="20"/>
      <c r="CF30" s="20"/>
      <c r="CG30" s="20"/>
      <c r="CH30" s="20"/>
      <c r="CI30" s="20"/>
      <c r="CJ30" s="20"/>
      <c r="CK30" s="20"/>
      <c r="CL30" s="20"/>
      <c r="CM30" s="20"/>
      <c r="CN30" s="20"/>
      <c r="CO30" s="20"/>
      <c r="CP30" s="20"/>
      <c r="CQ30" s="20"/>
      <c r="CR30" s="20"/>
      <c r="CS30" s="21"/>
      <c r="CT30" s="22"/>
      <c r="CU30" s="23"/>
      <c r="CV30" s="23"/>
      <c r="CW30" s="23"/>
      <c r="CX30" s="23"/>
      <c r="CY30" s="23"/>
      <c r="CZ30" s="23"/>
      <c r="DA30" s="24"/>
      <c r="DB30" s="22"/>
      <c r="DC30" s="23"/>
      <c r="DD30" s="23"/>
      <c r="DE30" s="23"/>
      <c r="DF30" s="23"/>
      <c r="DG30" s="23"/>
      <c r="DH30" s="23"/>
      <c r="DI30" s="24"/>
      <c r="DJ30" s="2"/>
      <c r="DK30" s="2"/>
      <c r="DL30" s="2"/>
      <c r="DM30" s="2"/>
      <c r="DN30" s="2"/>
      <c r="DO30" s="2"/>
    </row>
    <row r="31" spans="1:1024" ht="13.5" customHeight="1">
      <c r="A31" s="3"/>
      <c r="B31" s="2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7"/>
      <c r="DJ31" s="2"/>
      <c r="DK31" s="2"/>
      <c r="DL31" s="2"/>
      <c r="DM31" s="2"/>
      <c r="DN31" s="2"/>
      <c r="DO31" s="2"/>
    </row>
    <row r="32" spans="1:1024" ht="13.5" customHeight="1">
      <c r="A32" s="3"/>
      <c r="B32" s="28"/>
      <c r="C32" s="29" t="s">
        <v>106</v>
      </c>
      <c r="D32" s="29"/>
      <c r="E32" s="29"/>
      <c r="F32" s="26"/>
      <c r="G32" s="26"/>
      <c r="H32" s="26"/>
      <c r="I32" s="26"/>
      <c r="J32" s="26"/>
      <c r="K32" s="26"/>
      <c r="L32" s="26"/>
      <c r="M32" s="26"/>
      <c r="N32" s="26"/>
      <c r="O32" s="26"/>
      <c r="P32" s="26"/>
      <c r="Q32" s="26"/>
      <c r="R32" s="26"/>
      <c r="S32" s="26"/>
      <c r="T32" s="26"/>
      <c r="U32" s="30" t="s">
        <v>107</v>
      </c>
      <c r="V32" s="26"/>
      <c r="W32" s="26"/>
      <c r="X32" s="26"/>
      <c r="Y32" s="26"/>
      <c r="Z32" s="26"/>
      <c r="AA32" s="26"/>
      <c r="AB32" s="26"/>
      <c r="AC32" s="26"/>
      <c r="AD32" s="26"/>
      <c r="AE32" s="26"/>
      <c r="AF32" s="26"/>
      <c r="AG32" s="26"/>
      <c r="AH32" s="26"/>
      <c r="AI32" s="26"/>
      <c r="AJ32" s="26"/>
      <c r="AK32" s="26"/>
      <c r="AL32" s="26"/>
      <c r="AM32" s="31" t="s">
        <v>108</v>
      </c>
      <c r="AN32" s="26"/>
      <c r="AO32" s="26"/>
      <c r="AP32" s="26"/>
      <c r="AQ32" s="26"/>
      <c r="AR32" s="26"/>
      <c r="AS32" s="31"/>
      <c r="AT32" s="31"/>
      <c r="AU32" s="31"/>
      <c r="AV32" s="31"/>
      <c r="AW32" s="31"/>
      <c r="AX32" s="31"/>
      <c r="AY32" s="31"/>
      <c r="AZ32" s="31"/>
      <c r="BA32" s="31"/>
      <c r="BB32" s="26"/>
      <c r="BC32" s="31"/>
      <c r="BD32" s="26"/>
      <c r="BE32" s="31" t="s">
        <v>109</v>
      </c>
      <c r="BF32" s="26"/>
      <c r="BG32" s="26"/>
      <c r="BH32" s="26"/>
      <c r="BI32" s="26"/>
      <c r="BJ32" s="31"/>
      <c r="BK32" s="31"/>
      <c r="BL32" s="31"/>
      <c r="BM32" s="31"/>
      <c r="BN32" s="31"/>
      <c r="BO32" s="31"/>
      <c r="BP32" s="31"/>
      <c r="BQ32" s="31"/>
      <c r="BR32" s="26"/>
      <c r="BS32" s="26"/>
      <c r="BT32" s="26"/>
      <c r="BU32" s="26"/>
      <c r="BV32" s="26"/>
      <c r="BW32" s="30" t="s">
        <v>110</v>
      </c>
      <c r="BX32" s="26"/>
      <c r="BY32" s="26"/>
      <c r="BZ32" s="26"/>
      <c r="CA32" s="26"/>
      <c r="CB32" s="31"/>
      <c r="CC32" s="31"/>
      <c r="CD32" s="31"/>
      <c r="CE32" s="31"/>
      <c r="CF32" s="31"/>
      <c r="CG32" s="31"/>
      <c r="CH32" s="31"/>
      <c r="CI32" s="31"/>
      <c r="CJ32" s="31"/>
      <c r="CK32" s="31"/>
      <c r="CL32" s="31"/>
      <c r="CM32" s="31"/>
      <c r="CN32" s="31"/>
      <c r="CO32" s="31" t="s">
        <v>111</v>
      </c>
      <c r="CP32" s="31"/>
      <c r="CQ32" s="31"/>
      <c r="CR32" s="31"/>
      <c r="CS32" s="31"/>
      <c r="CT32" s="31"/>
      <c r="CU32" s="31"/>
      <c r="CV32" s="31"/>
      <c r="CW32" s="31"/>
      <c r="CX32" s="31"/>
      <c r="CY32" s="31"/>
      <c r="CZ32" s="31"/>
      <c r="DA32" s="31"/>
      <c r="DB32" s="31"/>
      <c r="DC32" s="31"/>
      <c r="DD32" s="31"/>
      <c r="DE32" s="31"/>
      <c r="DF32" s="31"/>
      <c r="DG32" s="31"/>
      <c r="DH32" s="31"/>
      <c r="DI32" s="27"/>
      <c r="DJ32" s="2"/>
      <c r="DK32" s="2"/>
      <c r="DL32" s="2"/>
      <c r="DM32" s="2"/>
      <c r="DN32" s="2"/>
      <c r="DO32" s="2"/>
    </row>
    <row r="33" spans="1:119" ht="13.5" customHeight="1">
      <c r="A33" s="3"/>
      <c r="B33" s="28"/>
      <c r="C33" s="396" t="s">
        <v>112</v>
      </c>
      <c r="D33" s="396"/>
      <c r="E33" s="397" t="s">
        <v>113</v>
      </c>
      <c r="F33" s="397"/>
      <c r="G33" s="397"/>
      <c r="H33" s="397"/>
      <c r="I33" s="397"/>
      <c r="J33" s="397"/>
      <c r="K33" s="397"/>
      <c r="L33" s="397"/>
      <c r="M33" s="397"/>
      <c r="N33" s="397"/>
      <c r="O33" s="397"/>
      <c r="P33" s="397"/>
      <c r="Q33" s="397"/>
      <c r="R33" s="397"/>
      <c r="S33" s="397"/>
      <c r="T33" s="32"/>
      <c r="U33" s="396" t="s">
        <v>112</v>
      </c>
      <c r="V33" s="396"/>
      <c r="W33" s="397" t="s">
        <v>113</v>
      </c>
      <c r="X33" s="397"/>
      <c r="Y33" s="397"/>
      <c r="Z33" s="397"/>
      <c r="AA33" s="397"/>
      <c r="AB33" s="397"/>
      <c r="AC33" s="397"/>
      <c r="AD33" s="397"/>
      <c r="AE33" s="397"/>
      <c r="AF33" s="397"/>
      <c r="AG33" s="397"/>
      <c r="AH33" s="397"/>
      <c r="AI33" s="397"/>
      <c r="AJ33" s="397"/>
      <c r="AK33" s="397"/>
      <c r="AL33" s="32"/>
      <c r="AM33" s="396" t="s">
        <v>112</v>
      </c>
      <c r="AN33" s="396"/>
      <c r="AO33" s="397" t="s">
        <v>113</v>
      </c>
      <c r="AP33" s="397"/>
      <c r="AQ33" s="397"/>
      <c r="AR33" s="397"/>
      <c r="AS33" s="397"/>
      <c r="AT33" s="397"/>
      <c r="AU33" s="397"/>
      <c r="AV33" s="397"/>
      <c r="AW33" s="397"/>
      <c r="AX33" s="397"/>
      <c r="AY33" s="397"/>
      <c r="AZ33" s="397"/>
      <c r="BA33" s="397"/>
      <c r="BB33" s="397"/>
      <c r="BC33" s="397"/>
      <c r="BD33" s="33"/>
      <c r="BE33" s="397" t="s">
        <v>112</v>
      </c>
      <c r="BF33" s="397"/>
      <c r="BG33" s="397" t="s">
        <v>113</v>
      </c>
      <c r="BH33" s="397"/>
      <c r="BI33" s="397"/>
      <c r="BJ33" s="397"/>
      <c r="BK33" s="397"/>
      <c r="BL33" s="397"/>
      <c r="BM33" s="397"/>
      <c r="BN33" s="397"/>
      <c r="BO33" s="397"/>
      <c r="BP33" s="397"/>
      <c r="BQ33" s="397"/>
      <c r="BR33" s="397"/>
      <c r="BS33" s="397"/>
      <c r="BT33" s="397"/>
      <c r="BU33" s="397"/>
      <c r="BV33" s="33"/>
      <c r="BW33" s="396" t="s">
        <v>112</v>
      </c>
      <c r="BX33" s="396"/>
      <c r="BY33" s="397" t="s">
        <v>114</v>
      </c>
      <c r="BZ33" s="397"/>
      <c r="CA33" s="397"/>
      <c r="CB33" s="397"/>
      <c r="CC33" s="397"/>
      <c r="CD33" s="397"/>
      <c r="CE33" s="397"/>
      <c r="CF33" s="397"/>
      <c r="CG33" s="397"/>
      <c r="CH33" s="397"/>
      <c r="CI33" s="397"/>
      <c r="CJ33" s="397"/>
      <c r="CK33" s="397"/>
      <c r="CL33" s="397"/>
      <c r="CM33" s="397"/>
      <c r="CN33" s="32"/>
      <c r="CO33" s="396" t="s">
        <v>112</v>
      </c>
      <c r="CP33" s="396"/>
      <c r="CQ33" s="397" t="s">
        <v>115</v>
      </c>
      <c r="CR33" s="397"/>
      <c r="CS33" s="397"/>
      <c r="CT33" s="397"/>
      <c r="CU33" s="397"/>
      <c r="CV33" s="397"/>
      <c r="CW33" s="397"/>
      <c r="CX33" s="397"/>
      <c r="CY33" s="397"/>
      <c r="CZ33" s="397"/>
      <c r="DA33" s="397"/>
      <c r="DB33" s="397"/>
      <c r="DC33" s="397"/>
      <c r="DD33" s="397"/>
      <c r="DE33" s="397"/>
      <c r="DF33" s="32"/>
      <c r="DG33" s="398" t="s">
        <v>116</v>
      </c>
      <c r="DH33" s="398"/>
      <c r="DI33" s="34"/>
      <c r="DJ33" s="2"/>
      <c r="DK33" s="2"/>
      <c r="DL33" s="2"/>
      <c r="DM33" s="2"/>
      <c r="DN33" s="2"/>
      <c r="DO33" s="2"/>
    </row>
    <row r="34" spans="1:119" ht="32.25" customHeight="1">
      <c r="A34" s="3"/>
      <c r="B34" s="28"/>
      <c r="C34" s="394">
        <f>IF(E34="","",1)</f>
        <v>1</v>
      </c>
      <c r="D34" s="394"/>
      <c r="E34" s="393" t="str">
        <f>IF('各会計、関係団体の財政状況及び健全化判断比率'!B7="","",'各会計、関係団体の財政状況及び健全化判断比率'!B7)</f>
        <v>一般会計</v>
      </c>
      <c r="F34" s="393"/>
      <c r="G34" s="393"/>
      <c r="H34" s="393"/>
      <c r="I34" s="393"/>
      <c r="J34" s="393"/>
      <c r="K34" s="393"/>
      <c r="L34" s="393"/>
      <c r="M34" s="393"/>
      <c r="N34" s="393"/>
      <c r="O34" s="393"/>
      <c r="P34" s="393"/>
      <c r="Q34" s="393"/>
      <c r="R34" s="393"/>
      <c r="S34" s="393"/>
      <c r="T34" s="29"/>
      <c r="U34" s="394">
        <f>IF(W34="","",MAX(C34:D43)+1)</f>
        <v>4</v>
      </c>
      <c r="V34" s="394"/>
      <c r="W34" s="393" t="str">
        <f>IF('各会計、関係団体の財政状況及び健全化判断比率'!B28="","",'各会計、関係団体の財政状況及び健全化判断比率'!B28)</f>
        <v>里庄町国民健康保険特別会計</v>
      </c>
      <c r="X34" s="393"/>
      <c r="Y34" s="393"/>
      <c r="Z34" s="393"/>
      <c r="AA34" s="393"/>
      <c r="AB34" s="393"/>
      <c r="AC34" s="393"/>
      <c r="AD34" s="393"/>
      <c r="AE34" s="393"/>
      <c r="AF34" s="393"/>
      <c r="AG34" s="393"/>
      <c r="AH34" s="393"/>
      <c r="AI34" s="393"/>
      <c r="AJ34" s="393"/>
      <c r="AK34" s="393"/>
      <c r="AL34" s="29"/>
      <c r="AM34" s="394">
        <f>IF(AO34="","",MAX(C34:D43,U34:V43)+1)</f>
        <v>8</v>
      </c>
      <c r="AN34" s="394"/>
      <c r="AO34" s="393" t="str">
        <f>IF('各会計、関係団体の財政状況及び健全化判断比率'!B32="","",'各会計、関係団体の財政状況及び健全化判断比率'!B32)</f>
        <v>里庄町水道事業会計</v>
      </c>
      <c r="AP34" s="393"/>
      <c r="AQ34" s="393"/>
      <c r="AR34" s="393"/>
      <c r="AS34" s="393"/>
      <c r="AT34" s="393"/>
      <c r="AU34" s="393"/>
      <c r="AV34" s="393"/>
      <c r="AW34" s="393"/>
      <c r="AX34" s="393"/>
      <c r="AY34" s="393"/>
      <c r="AZ34" s="393"/>
      <c r="BA34" s="393"/>
      <c r="BB34" s="393"/>
      <c r="BC34" s="393"/>
      <c r="BD34" s="29"/>
      <c r="BE34" s="394" t="str">
        <f>IF(BG34="","",MAX(C34:D43,U34:V43,AM34:AN43)+1)</f>
        <v/>
      </c>
      <c r="BF34" s="394"/>
      <c r="BG34" s="393"/>
      <c r="BH34" s="393"/>
      <c r="BI34" s="393"/>
      <c r="BJ34" s="393"/>
      <c r="BK34" s="393"/>
      <c r="BL34" s="393"/>
      <c r="BM34" s="393"/>
      <c r="BN34" s="393"/>
      <c r="BO34" s="393"/>
      <c r="BP34" s="393"/>
      <c r="BQ34" s="393"/>
      <c r="BR34" s="393"/>
      <c r="BS34" s="393"/>
      <c r="BT34" s="393"/>
      <c r="BU34" s="393"/>
      <c r="BV34" s="29"/>
      <c r="BW34" s="394">
        <f>IF(BY34="","",MAX(C34:D43,U34:V43,AM34:AN43,BE34:BF43)+1)</f>
        <v>10</v>
      </c>
      <c r="BX34" s="394"/>
      <c r="BY34" s="393" t="str">
        <f>IF('各会計、関係団体の財政状況及び健全化判断比率'!B68="","",'各会計、関係団体の財政状況及び健全化判断比率'!B68)</f>
        <v>岡山県市町村総合事務組合(一般会計）</v>
      </c>
      <c r="BZ34" s="393"/>
      <c r="CA34" s="393"/>
      <c r="CB34" s="393"/>
      <c r="CC34" s="393"/>
      <c r="CD34" s="393"/>
      <c r="CE34" s="393"/>
      <c r="CF34" s="393"/>
      <c r="CG34" s="393"/>
      <c r="CH34" s="393"/>
      <c r="CI34" s="393"/>
      <c r="CJ34" s="393"/>
      <c r="CK34" s="393"/>
      <c r="CL34" s="393"/>
      <c r="CM34" s="393"/>
      <c r="CN34" s="29"/>
      <c r="CO34" s="394">
        <f>IF(CQ34="","",MAX(C34:D43,U34:V43,AM34:AN43,BE34:BF43,BW34:BX43)+1)</f>
        <v>20</v>
      </c>
      <c r="CP34" s="394"/>
      <c r="CQ34" s="393" t="str">
        <f>IF('各会計、関係団体の財政状況及び健全化判断比率'!BS7="","",'各会計、関係団体の財政状況及び健全化判断比率'!BS7)</f>
        <v>科学振興仁科財団</v>
      </c>
      <c r="CR34" s="393"/>
      <c r="CS34" s="393"/>
      <c r="CT34" s="393"/>
      <c r="CU34" s="393"/>
      <c r="CV34" s="393"/>
      <c r="CW34" s="393"/>
      <c r="CX34" s="393"/>
      <c r="CY34" s="393"/>
      <c r="CZ34" s="393"/>
      <c r="DA34" s="393"/>
      <c r="DB34" s="393"/>
      <c r="DC34" s="393"/>
      <c r="DD34" s="393"/>
      <c r="DE34" s="393"/>
      <c r="DF34" s="26"/>
      <c r="DG34" s="395" t="str">
        <f>IF('各会計、関係団体の財政状況及び健全化判断比率'!BR7="","",'各会計、関係団体の財政状況及び健全化判断比率'!BR7)</f>
        <v/>
      </c>
      <c r="DH34" s="395"/>
      <c r="DI34" s="34"/>
      <c r="DJ34" s="2"/>
      <c r="DK34" s="2"/>
      <c r="DL34" s="2"/>
      <c r="DM34" s="2"/>
      <c r="DN34" s="2"/>
      <c r="DO34" s="2"/>
    </row>
    <row r="35" spans="1:119" ht="32.25" customHeight="1">
      <c r="A35" s="3"/>
      <c r="B35" s="28"/>
      <c r="C35" s="394">
        <f t="shared" ref="C35:C43" si="0">IF(E35="","",C34+1)</f>
        <v>2</v>
      </c>
      <c r="D35" s="394"/>
      <c r="E35" s="393" t="str">
        <f>IF('各会計、関係団体の財政状況及び健全化判断比率'!B8="","",'各会計、関係団体の財政状況及び健全化判断比率'!B8)</f>
        <v>里庄町育英奨学資金給与特別会計</v>
      </c>
      <c r="F35" s="393"/>
      <c r="G35" s="393"/>
      <c r="H35" s="393"/>
      <c r="I35" s="393"/>
      <c r="J35" s="393"/>
      <c r="K35" s="393"/>
      <c r="L35" s="393"/>
      <c r="M35" s="393"/>
      <c r="N35" s="393"/>
      <c r="O35" s="393"/>
      <c r="P35" s="393"/>
      <c r="Q35" s="393"/>
      <c r="R35" s="393"/>
      <c r="S35" s="393"/>
      <c r="T35" s="29"/>
      <c r="U35" s="394">
        <f t="shared" ref="U35:U43" si="1">IF(W35="","",U34+1)</f>
        <v>5</v>
      </c>
      <c r="V35" s="394"/>
      <c r="W35" s="393" t="str">
        <f>IF('各会計、関係団体の財政状況及び健全化判断比率'!B29="","",'各会計、関係団体の財政状況及び健全化判断比率'!B29)</f>
        <v>里庄町介護保険特別会計</v>
      </c>
      <c r="X35" s="393"/>
      <c r="Y35" s="393"/>
      <c r="Z35" s="393"/>
      <c r="AA35" s="393"/>
      <c r="AB35" s="393"/>
      <c r="AC35" s="393"/>
      <c r="AD35" s="393"/>
      <c r="AE35" s="393"/>
      <c r="AF35" s="393"/>
      <c r="AG35" s="393"/>
      <c r="AH35" s="393"/>
      <c r="AI35" s="393"/>
      <c r="AJ35" s="393"/>
      <c r="AK35" s="393"/>
      <c r="AL35" s="29"/>
      <c r="AM35" s="394">
        <f t="shared" ref="AM35:AM43" si="2">IF(AO35="","",AM34+1)</f>
        <v>9</v>
      </c>
      <c r="AN35" s="394"/>
      <c r="AO35" s="393" t="str">
        <f>IF('各会計、関係団体の財政状況及び健全化判断比率'!B33="","",'各会計、関係団体の財政状況及び健全化判断比率'!B33)</f>
        <v>里庄町公共下水道事業会計</v>
      </c>
      <c r="AP35" s="393"/>
      <c r="AQ35" s="393"/>
      <c r="AR35" s="393"/>
      <c r="AS35" s="393"/>
      <c r="AT35" s="393"/>
      <c r="AU35" s="393"/>
      <c r="AV35" s="393"/>
      <c r="AW35" s="393"/>
      <c r="AX35" s="393"/>
      <c r="AY35" s="393"/>
      <c r="AZ35" s="393"/>
      <c r="BA35" s="393"/>
      <c r="BB35" s="393"/>
      <c r="BC35" s="393"/>
      <c r="BD35" s="29"/>
      <c r="BE35" s="394" t="str">
        <f t="shared" ref="BE35:BE43" si="3">IF(BG35="","",BE34+1)</f>
        <v/>
      </c>
      <c r="BF35" s="394"/>
      <c r="BG35" s="393"/>
      <c r="BH35" s="393"/>
      <c r="BI35" s="393"/>
      <c r="BJ35" s="393"/>
      <c r="BK35" s="393"/>
      <c r="BL35" s="393"/>
      <c r="BM35" s="393"/>
      <c r="BN35" s="393"/>
      <c r="BO35" s="393"/>
      <c r="BP35" s="393"/>
      <c r="BQ35" s="393"/>
      <c r="BR35" s="393"/>
      <c r="BS35" s="393"/>
      <c r="BT35" s="393"/>
      <c r="BU35" s="393"/>
      <c r="BV35" s="29"/>
      <c r="BW35" s="394">
        <f t="shared" ref="BW35:BW43" si="4">IF(BY35="","",BW34+1)</f>
        <v>11</v>
      </c>
      <c r="BX35" s="394"/>
      <c r="BY35" s="393" t="str">
        <f>IF('各会計、関係団体の財政状況及び健全化判断比率'!B69="","",'各会計、関係団体の財政状況及び健全化判断比率'!B69)</f>
        <v>岡山県市町村総合事務組合（貸付金特別会計）</v>
      </c>
      <c r="BZ35" s="393"/>
      <c r="CA35" s="393"/>
      <c r="CB35" s="393"/>
      <c r="CC35" s="393"/>
      <c r="CD35" s="393"/>
      <c r="CE35" s="393"/>
      <c r="CF35" s="393"/>
      <c r="CG35" s="393"/>
      <c r="CH35" s="393"/>
      <c r="CI35" s="393"/>
      <c r="CJ35" s="393"/>
      <c r="CK35" s="393"/>
      <c r="CL35" s="393"/>
      <c r="CM35" s="393"/>
      <c r="CN35" s="29"/>
      <c r="CO35" s="394">
        <f t="shared" ref="CO35:CO43" si="5">IF(CQ35="","",CO34+1)</f>
        <v>21</v>
      </c>
      <c r="CP35" s="394"/>
      <c r="CQ35" s="393" t="str">
        <f>IF('各会計、関係団体の財政状況及び健全化判断比率'!BS8="","",'各会計、関係団体の財政状況及び健全化判断比率'!BS8)</f>
        <v>里庄町土地開発公社</v>
      </c>
      <c r="CR35" s="393"/>
      <c r="CS35" s="393"/>
      <c r="CT35" s="393"/>
      <c r="CU35" s="393"/>
      <c r="CV35" s="393"/>
      <c r="CW35" s="393"/>
      <c r="CX35" s="393"/>
      <c r="CY35" s="393"/>
      <c r="CZ35" s="393"/>
      <c r="DA35" s="393"/>
      <c r="DB35" s="393"/>
      <c r="DC35" s="393"/>
      <c r="DD35" s="393"/>
      <c r="DE35" s="393"/>
      <c r="DF35" s="26"/>
      <c r="DG35" s="395" t="str">
        <f>IF('各会計、関係団体の財政状況及び健全化判断比率'!BR8="","",'各会計、関係団体の財政状況及び健全化判断比率'!BR8)</f>
        <v/>
      </c>
      <c r="DH35" s="395"/>
      <c r="DI35" s="34"/>
      <c r="DJ35" s="2"/>
      <c r="DK35" s="2"/>
      <c r="DL35" s="2"/>
      <c r="DM35" s="2"/>
      <c r="DN35" s="2"/>
      <c r="DO35" s="2"/>
    </row>
    <row r="36" spans="1:119" ht="32.25" customHeight="1">
      <c r="A36" s="3"/>
      <c r="B36" s="28"/>
      <c r="C36" s="394">
        <f t="shared" si="0"/>
        <v>3</v>
      </c>
      <c r="D36" s="394"/>
      <c r="E36" s="393" t="str">
        <f>IF('各会計、関係団体の財政状況及び健全化判断比率'!B9="","",'各会計、関係団体の財政状況及び健全化判断比率'!B9)</f>
        <v>里庄町営墓地特別会計</v>
      </c>
      <c r="F36" s="393"/>
      <c r="G36" s="393"/>
      <c r="H36" s="393"/>
      <c r="I36" s="393"/>
      <c r="J36" s="393"/>
      <c r="K36" s="393"/>
      <c r="L36" s="393"/>
      <c r="M36" s="393"/>
      <c r="N36" s="393"/>
      <c r="O36" s="393"/>
      <c r="P36" s="393"/>
      <c r="Q36" s="393"/>
      <c r="R36" s="393"/>
      <c r="S36" s="393"/>
      <c r="T36" s="29"/>
      <c r="U36" s="394">
        <f t="shared" si="1"/>
        <v>6</v>
      </c>
      <c r="V36" s="394"/>
      <c r="W36" s="393" t="str">
        <f>IF('各会計、関係団体の財政状況及び健全化判断比率'!B30="","",'各会計、関係団体の財政状況及び健全化判断比率'!B30)</f>
        <v>里庄町後期高齢者医療特別会計</v>
      </c>
      <c r="X36" s="393"/>
      <c r="Y36" s="393"/>
      <c r="Z36" s="393"/>
      <c r="AA36" s="393"/>
      <c r="AB36" s="393"/>
      <c r="AC36" s="393"/>
      <c r="AD36" s="393"/>
      <c r="AE36" s="393"/>
      <c r="AF36" s="393"/>
      <c r="AG36" s="393"/>
      <c r="AH36" s="393"/>
      <c r="AI36" s="393"/>
      <c r="AJ36" s="393"/>
      <c r="AK36" s="393"/>
      <c r="AL36" s="29"/>
      <c r="AM36" s="394" t="str">
        <f t="shared" si="2"/>
        <v/>
      </c>
      <c r="AN36" s="394"/>
      <c r="AO36" s="393"/>
      <c r="AP36" s="393"/>
      <c r="AQ36" s="393"/>
      <c r="AR36" s="393"/>
      <c r="AS36" s="393"/>
      <c r="AT36" s="393"/>
      <c r="AU36" s="393"/>
      <c r="AV36" s="393"/>
      <c r="AW36" s="393"/>
      <c r="AX36" s="393"/>
      <c r="AY36" s="393"/>
      <c r="AZ36" s="393"/>
      <c r="BA36" s="393"/>
      <c r="BB36" s="393"/>
      <c r="BC36" s="393"/>
      <c r="BD36" s="29"/>
      <c r="BE36" s="394" t="str">
        <f t="shared" si="3"/>
        <v/>
      </c>
      <c r="BF36" s="394"/>
      <c r="BG36" s="393"/>
      <c r="BH36" s="393"/>
      <c r="BI36" s="393"/>
      <c r="BJ36" s="393"/>
      <c r="BK36" s="393"/>
      <c r="BL36" s="393"/>
      <c r="BM36" s="393"/>
      <c r="BN36" s="393"/>
      <c r="BO36" s="393"/>
      <c r="BP36" s="393"/>
      <c r="BQ36" s="393"/>
      <c r="BR36" s="393"/>
      <c r="BS36" s="393"/>
      <c r="BT36" s="393"/>
      <c r="BU36" s="393"/>
      <c r="BV36" s="29"/>
      <c r="BW36" s="394">
        <f t="shared" si="4"/>
        <v>12</v>
      </c>
      <c r="BX36" s="394"/>
      <c r="BY36" s="393" t="str">
        <f>IF('各会計、関係団体の財政状況及び健全化判断比率'!B70="","",'各会計、関係団体の財政状況及び健全化判断比率'!B70)</f>
        <v>岡山県市町村総合事務組合（拠出金事業特別会計）</v>
      </c>
      <c r="BZ36" s="393"/>
      <c r="CA36" s="393"/>
      <c r="CB36" s="393"/>
      <c r="CC36" s="393"/>
      <c r="CD36" s="393"/>
      <c r="CE36" s="393"/>
      <c r="CF36" s="393"/>
      <c r="CG36" s="393"/>
      <c r="CH36" s="393"/>
      <c r="CI36" s="393"/>
      <c r="CJ36" s="393"/>
      <c r="CK36" s="393"/>
      <c r="CL36" s="393"/>
      <c r="CM36" s="393"/>
      <c r="CN36" s="29"/>
      <c r="CO36" s="394" t="str">
        <f t="shared" si="5"/>
        <v/>
      </c>
      <c r="CP36" s="394"/>
      <c r="CQ36" s="393" t="str">
        <f>IF('各会計、関係団体の財政状況及び健全化判断比率'!BS9="","",'各会計、関係団体の財政状況及び健全化判断比率'!BS9)</f>
        <v/>
      </c>
      <c r="CR36" s="393"/>
      <c r="CS36" s="393"/>
      <c r="CT36" s="393"/>
      <c r="CU36" s="393"/>
      <c r="CV36" s="393"/>
      <c r="CW36" s="393"/>
      <c r="CX36" s="393"/>
      <c r="CY36" s="393"/>
      <c r="CZ36" s="393"/>
      <c r="DA36" s="393"/>
      <c r="DB36" s="393"/>
      <c r="DC36" s="393"/>
      <c r="DD36" s="393"/>
      <c r="DE36" s="393"/>
      <c r="DF36" s="26"/>
      <c r="DG36" s="395" t="str">
        <f>IF('各会計、関係団体の財政状況及び健全化判断比率'!BR9="","",'各会計、関係団体の財政状況及び健全化判断比率'!BR9)</f>
        <v/>
      </c>
      <c r="DH36" s="395"/>
      <c r="DI36" s="34"/>
      <c r="DJ36" s="2"/>
      <c r="DK36" s="2"/>
      <c r="DL36" s="2"/>
      <c r="DM36" s="2"/>
      <c r="DN36" s="2"/>
      <c r="DO36" s="2"/>
    </row>
    <row r="37" spans="1:119" ht="32.25" customHeight="1">
      <c r="A37" s="3"/>
      <c r="B37" s="28"/>
      <c r="C37" s="394" t="str">
        <f t="shared" si="0"/>
        <v/>
      </c>
      <c r="D37" s="394"/>
      <c r="E37" s="393" t="str">
        <f>IF('各会計、関係団体の財政状況及び健全化判断比率'!B10="","",'各会計、関係団体の財政状況及び健全化判断比率'!B10)</f>
        <v/>
      </c>
      <c r="F37" s="393"/>
      <c r="G37" s="393"/>
      <c r="H37" s="393"/>
      <c r="I37" s="393"/>
      <c r="J37" s="393"/>
      <c r="K37" s="393"/>
      <c r="L37" s="393"/>
      <c r="M37" s="393"/>
      <c r="N37" s="393"/>
      <c r="O37" s="393"/>
      <c r="P37" s="393"/>
      <c r="Q37" s="393"/>
      <c r="R37" s="393"/>
      <c r="S37" s="393"/>
      <c r="T37" s="29"/>
      <c r="U37" s="394">
        <f t="shared" si="1"/>
        <v>7</v>
      </c>
      <c r="V37" s="394"/>
      <c r="W37" s="393" t="str">
        <f>IF('各会計、関係団体の財政状況及び健全化判断比率'!B31="","",'各会計、関係団体の財政状況及び健全化判断比率'!B31)</f>
        <v>里庄町介護老人保健施設特別会計</v>
      </c>
      <c r="X37" s="393"/>
      <c r="Y37" s="393"/>
      <c r="Z37" s="393"/>
      <c r="AA37" s="393"/>
      <c r="AB37" s="393"/>
      <c r="AC37" s="393"/>
      <c r="AD37" s="393"/>
      <c r="AE37" s="393"/>
      <c r="AF37" s="393"/>
      <c r="AG37" s="393"/>
      <c r="AH37" s="393"/>
      <c r="AI37" s="393"/>
      <c r="AJ37" s="393"/>
      <c r="AK37" s="393"/>
      <c r="AL37" s="29"/>
      <c r="AM37" s="394" t="str">
        <f t="shared" si="2"/>
        <v/>
      </c>
      <c r="AN37" s="394"/>
      <c r="AO37" s="393"/>
      <c r="AP37" s="393"/>
      <c r="AQ37" s="393"/>
      <c r="AR37" s="393"/>
      <c r="AS37" s="393"/>
      <c r="AT37" s="393"/>
      <c r="AU37" s="393"/>
      <c r="AV37" s="393"/>
      <c r="AW37" s="393"/>
      <c r="AX37" s="393"/>
      <c r="AY37" s="393"/>
      <c r="AZ37" s="393"/>
      <c r="BA37" s="393"/>
      <c r="BB37" s="393"/>
      <c r="BC37" s="393"/>
      <c r="BD37" s="29"/>
      <c r="BE37" s="394" t="str">
        <f t="shared" si="3"/>
        <v/>
      </c>
      <c r="BF37" s="394"/>
      <c r="BG37" s="393"/>
      <c r="BH37" s="393"/>
      <c r="BI37" s="393"/>
      <c r="BJ37" s="393"/>
      <c r="BK37" s="393"/>
      <c r="BL37" s="393"/>
      <c r="BM37" s="393"/>
      <c r="BN37" s="393"/>
      <c r="BO37" s="393"/>
      <c r="BP37" s="393"/>
      <c r="BQ37" s="393"/>
      <c r="BR37" s="393"/>
      <c r="BS37" s="393"/>
      <c r="BT37" s="393"/>
      <c r="BU37" s="393"/>
      <c r="BV37" s="29"/>
      <c r="BW37" s="394">
        <f t="shared" si="4"/>
        <v>13</v>
      </c>
      <c r="BX37" s="394"/>
      <c r="BY37" s="393" t="str">
        <f>IF('各会計、関係団体の財政状況及び健全化判断比率'!B71="","",'各会計、関係団体の財政状況及び健全化判断比率'!B71)</f>
        <v>岡山県市町村総合事務組合(交通災害共済特別会計）</v>
      </c>
      <c r="BZ37" s="393"/>
      <c r="CA37" s="393"/>
      <c r="CB37" s="393"/>
      <c r="CC37" s="393"/>
      <c r="CD37" s="393"/>
      <c r="CE37" s="393"/>
      <c r="CF37" s="393"/>
      <c r="CG37" s="393"/>
      <c r="CH37" s="393"/>
      <c r="CI37" s="393"/>
      <c r="CJ37" s="393"/>
      <c r="CK37" s="393"/>
      <c r="CL37" s="393"/>
      <c r="CM37" s="393"/>
      <c r="CN37" s="29"/>
      <c r="CO37" s="394" t="str">
        <f t="shared" si="5"/>
        <v/>
      </c>
      <c r="CP37" s="394"/>
      <c r="CQ37" s="393" t="str">
        <f>IF('各会計、関係団体の財政状況及び健全化判断比率'!BS10="","",'各会計、関係団体の財政状況及び健全化判断比率'!BS10)</f>
        <v/>
      </c>
      <c r="CR37" s="393"/>
      <c r="CS37" s="393"/>
      <c r="CT37" s="393"/>
      <c r="CU37" s="393"/>
      <c r="CV37" s="393"/>
      <c r="CW37" s="393"/>
      <c r="CX37" s="393"/>
      <c r="CY37" s="393"/>
      <c r="CZ37" s="393"/>
      <c r="DA37" s="393"/>
      <c r="DB37" s="393"/>
      <c r="DC37" s="393"/>
      <c r="DD37" s="393"/>
      <c r="DE37" s="393"/>
      <c r="DF37" s="26"/>
      <c r="DG37" s="395" t="str">
        <f>IF('各会計、関係団体の財政状況及び健全化判断比率'!BR10="","",'各会計、関係団体の財政状況及び健全化判断比率'!BR10)</f>
        <v/>
      </c>
      <c r="DH37" s="395"/>
      <c r="DI37" s="34"/>
      <c r="DJ37" s="2"/>
      <c r="DK37" s="2"/>
      <c r="DL37" s="2"/>
      <c r="DM37" s="2"/>
      <c r="DN37" s="2"/>
      <c r="DO37" s="2"/>
    </row>
    <row r="38" spans="1:119" ht="32.25" customHeight="1">
      <c r="A38" s="3"/>
      <c r="B38" s="28"/>
      <c r="C38" s="394" t="str">
        <f t="shared" si="0"/>
        <v/>
      </c>
      <c r="D38" s="394"/>
      <c r="E38" s="393" t="str">
        <f>IF('各会計、関係団体の財政状況及び健全化判断比率'!B11="","",'各会計、関係団体の財政状況及び健全化判断比率'!B11)</f>
        <v/>
      </c>
      <c r="F38" s="393"/>
      <c r="G38" s="393"/>
      <c r="H38" s="393"/>
      <c r="I38" s="393"/>
      <c r="J38" s="393"/>
      <c r="K38" s="393"/>
      <c r="L38" s="393"/>
      <c r="M38" s="393"/>
      <c r="N38" s="393"/>
      <c r="O38" s="393"/>
      <c r="P38" s="393"/>
      <c r="Q38" s="393"/>
      <c r="R38" s="393"/>
      <c r="S38" s="393"/>
      <c r="T38" s="29"/>
      <c r="U38" s="394" t="str">
        <f t="shared" si="1"/>
        <v/>
      </c>
      <c r="V38" s="394"/>
      <c r="W38" s="393"/>
      <c r="X38" s="393"/>
      <c r="Y38" s="393"/>
      <c r="Z38" s="393"/>
      <c r="AA38" s="393"/>
      <c r="AB38" s="393"/>
      <c r="AC38" s="393"/>
      <c r="AD38" s="393"/>
      <c r="AE38" s="393"/>
      <c r="AF38" s="393"/>
      <c r="AG38" s="393"/>
      <c r="AH38" s="393"/>
      <c r="AI38" s="393"/>
      <c r="AJ38" s="393"/>
      <c r="AK38" s="393"/>
      <c r="AL38" s="29"/>
      <c r="AM38" s="394" t="str">
        <f t="shared" si="2"/>
        <v/>
      </c>
      <c r="AN38" s="394"/>
      <c r="AO38" s="393"/>
      <c r="AP38" s="393"/>
      <c r="AQ38" s="393"/>
      <c r="AR38" s="393"/>
      <c r="AS38" s="393"/>
      <c r="AT38" s="393"/>
      <c r="AU38" s="393"/>
      <c r="AV38" s="393"/>
      <c r="AW38" s="393"/>
      <c r="AX38" s="393"/>
      <c r="AY38" s="393"/>
      <c r="AZ38" s="393"/>
      <c r="BA38" s="393"/>
      <c r="BB38" s="393"/>
      <c r="BC38" s="393"/>
      <c r="BD38" s="29"/>
      <c r="BE38" s="394" t="str">
        <f t="shared" si="3"/>
        <v/>
      </c>
      <c r="BF38" s="394"/>
      <c r="BG38" s="393"/>
      <c r="BH38" s="393"/>
      <c r="BI38" s="393"/>
      <c r="BJ38" s="393"/>
      <c r="BK38" s="393"/>
      <c r="BL38" s="393"/>
      <c r="BM38" s="393"/>
      <c r="BN38" s="393"/>
      <c r="BO38" s="393"/>
      <c r="BP38" s="393"/>
      <c r="BQ38" s="393"/>
      <c r="BR38" s="393"/>
      <c r="BS38" s="393"/>
      <c r="BT38" s="393"/>
      <c r="BU38" s="393"/>
      <c r="BV38" s="29"/>
      <c r="BW38" s="394">
        <f t="shared" si="4"/>
        <v>14</v>
      </c>
      <c r="BX38" s="394"/>
      <c r="BY38" s="393" t="str">
        <f>IF('各会計、関係団体の財政状況及び健全化判断比率'!B72="","",'各会計、関係団体の財政状況及び健全化判断比率'!B72)</f>
        <v>岡山県市町村税整理組合</v>
      </c>
      <c r="BZ38" s="393"/>
      <c r="CA38" s="393"/>
      <c r="CB38" s="393"/>
      <c r="CC38" s="393"/>
      <c r="CD38" s="393"/>
      <c r="CE38" s="393"/>
      <c r="CF38" s="393"/>
      <c r="CG38" s="393"/>
      <c r="CH38" s="393"/>
      <c r="CI38" s="393"/>
      <c r="CJ38" s="393"/>
      <c r="CK38" s="393"/>
      <c r="CL38" s="393"/>
      <c r="CM38" s="393"/>
      <c r="CN38" s="29"/>
      <c r="CO38" s="394" t="str">
        <f t="shared" si="5"/>
        <v/>
      </c>
      <c r="CP38" s="394"/>
      <c r="CQ38" s="393" t="str">
        <f>IF('各会計、関係団体の財政状況及び健全化判断比率'!BS11="","",'各会計、関係団体の財政状況及び健全化判断比率'!BS11)</f>
        <v/>
      </c>
      <c r="CR38" s="393"/>
      <c r="CS38" s="393"/>
      <c r="CT38" s="393"/>
      <c r="CU38" s="393"/>
      <c r="CV38" s="393"/>
      <c r="CW38" s="393"/>
      <c r="CX38" s="393"/>
      <c r="CY38" s="393"/>
      <c r="CZ38" s="393"/>
      <c r="DA38" s="393"/>
      <c r="DB38" s="393"/>
      <c r="DC38" s="393"/>
      <c r="DD38" s="393"/>
      <c r="DE38" s="393"/>
      <c r="DF38" s="26"/>
      <c r="DG38" s="395" t="str">
        <f>IF('各会計、関係団体の財政状況及び健全化判断比率'!BR11="","",'各会計、関係団体の財政状況及び健全化判断比率'!BR11)</f>
        <v/>
      </c>
      <c r="DH38" s="395"/>
      <c r="DI38" s="34"/>
      <c r="DJ38" s="2"/>
      <c r="DK38" s="2"/>
      <c r="DL38" s="2"/>
      <c r="DM38" s="2"/>
      <c r="DN38" s="2"/>
      <c r="DO38" s="2"/>
    </row>
    <row r="39" spans="1:119" ht="32.25" customHeight="1">
      <c r="A39" s="3"/>
      <c r="B39" s="28"/>
      <c r="C39" s="394" t="str">
        <f t="shared" si="0"/>
        <v/>
      </c>
      <c r="D39" s="394"/>
      <c r="E39" s="393" t="str">
        <f>IF('各会計、関係団体の財政状況及び健全化判断比率'!B12="","",'各会計、関係団体の財政状況及び健全化判断比率'!B12)</f>
        <v/>
      </c>
      <c r="F39" s="393"/>
      <c r="G39" s="393"/>
      <c r="H39" s="393"/>
      <c r="I39" s="393"/>
      <c r="J39" s="393"/>
      <c r="K39" s="393"/>
      <c r="L39" s="393"/>
      <c r="M39" s="393"/>
      <c r="N39" s="393"/>
      <c r="O39" s="393"/>
      <c r="P39" s="393"/>
      <c r="Q39" s="393"/>
      <c r="R39" s="393"/>
      <c r="S39" s="393"/>
      <c r="T39" s="29"/>
      <c r="U39" s="394" t="str">
        <f t="shared" si="1"/>
        <v/>
      </c>
      <c r="V39" s="394"/>
      <c r="W39" s="393"/>
      <c r="X39" s="393"/>
      <c r="Y39" s="393"/>
      <c r="Z39" s="393"/>
      <c r="AA39" s="393"/>
      <c r="AB39" s="393"/>
      <c r="AC39" s="393"/>
      <c r="AD39" s="393"/>
      <c r="AE39" s="393"/>
      <c r="AF39" s="393"/>
      <c r="AG39" s="393"/>
      <c r="AH39" s="393"/>
      <c r="AI39" s="393"/>
      <c r="AJ39" s="393"/>
      <c r="AK39" s="393"/>
      <c r="AL39" s="29"/>
      <c r="AM39" s="394" t="str">
        <f t="shared" si="2"/>
        <v/>
      </c>
      <c r="AN39" s="394"/>
      <c r="AO39" s="393"/>
      <c r="AP39" s="393"/>
      <c r="AQ39" s="393"/>
      <c r="AR39" s="393"/>
      <c r="AS39" s="393"/>
      <c r="AT39" s="393"/>
      <c r="AU39" s="393"/>
      <c r="AV39" s="393"/>
      <c r="AW39" s="393"/>
      <c r="AX39" s="393"/>
      <c r="AY39" s="393"/>
      <c r="AZ39" s="393"/>
      <c r="BA39" s="393"/>
      <c r="BB39" s="393"/>
      <c r="BC39" s="393"/>
      <c r="BD39" s="29"/>
      <c r="BE39" s="394" t="str">
        <f t="shared" si="3"/>
        <v/>
      </c>
      <c r="BF39" s="394"/>
      <c r="BG39" s="393"/>
      <c r="BH39" s="393"/>
      <c r="BI39" s="393"/>
      <c r="BJ39" s="393"/>
      <c r="BK39" s="393"/>
      <c r="BL39" s="393"/>
      <c r="BM39" s="393"/>
      <c r="BN39" s="393"/>
      <c r="BO39" s="393"/>
      <c r="BP39" s="393"/>
      <c r="BQ39" s="393"/>
      <c r="BR39" s="393"/>
      <c r="BS39" s="393"/>
      <c r="BT39" s="393"/>
      <c r="BU39" s="393"/>
      <c r="BV39" s="29"/>
      <c r="BW39" s="394">
        <f t="shared" si="4"/>
        <v>15</v>
      </c>
      <c r="BX39" s="394"/>
      <c r="BY39" s="393" t="str">
        <f>IF('各会計、関係団体の財政状況及び健全化判断比率'!B73="","",'各会計、関係団体の財政状況及び健全化判断比率'!B73)</f>
        <v>岡山県西部地区養護老人ホーム組合</v>
      </c>
      <c r="BZ39" s="393"/>
      <c r="CA39" s="393"/>
      <c r="CB39" s="393"/>
      <c r="CC39" s="393"/>
      <c r="CD39" s="393"/>
      <c r="CE39" s="393"/>
      <c r="CF39" s="393"/>
      <c r="CG39" s="393"/>
      <c r="CH39" s="393"/>
      <c r="CI39" s="393"/>
      <c r="CJ39" s="393"/>
      <c r="CK39" s="393"/>
      <c r="CL39" s="393"/>
      <c r="CM39" s="393"/>
      <c r="CN39" s="29"/>
      <c r="CO39" s="394" t="str">
        <f t="shared" si="5"/>
        <v/>
      </c>
      <c r="CP39" s="394"/>
      <c r="CQ39" s="393" t="str">
        <f>IF('各会計、関係団体の財政状況及び健全化判断比率'!BS12="","",'各会計、関係団体の財政状況及び健全化判断比率'!BS12)</f>
        <v/>
      </c>
      <c r="CR39" s="393"/>
      <c r="CS39" s="393"/>
      <c r="CT39" s="393"/>
      <c r="CU39" s="393"/>
      <c r="CV39" s="393"/>
      <c r="CW39" s="393"/>
      <c r="CX39" s="393"/>
      <c r="CY39" s="393"/>
      <c r="CZ39" s="393"/>
      <c r="DA39" s="393"/>
      <c r="DB39" s="393"/>
      <c r="DC39" s="393"/>
      <c r="DD39" s="393"/>
      <c r="DE39" s="393"/>
      <c r="DF39" s="26"/>
      <c r="DG39" s="395" t="str">
        <f>IF('各会計、関係団体の財政状況及び健全化判断比率'!BR12="","",'各会計、関係団体の財政状況及び健全化判断比率'!BR12)</f>
        <v/>
      </c>
      <c r="DH39" s="395"/>
      <c r="DI39" s="34"/>
      <c r="DJ39" s="2"/>
      <c r="DK39" s="2"/>
      <c r="DL39" s="2"/>
      <c r="DM39" s="2"/>
      <c r="DN39" s="2"/>
      <c r="DO39" s="2"/>
    </row>
    <row r="40" spans="1:119" ht="32.25" customHeight="1">
      <c r="A40" s="3"/>
      <c r="B40" s="28"/>
      <c r="C40" s="394" t="str">
        <f t="shared" si="0"/>
        <v/>
      </c>
      <c r="D40" s="394"/>
      <c r="E40" s="393" t="str">
        <f>IF('各会計、関係団体の財政状況及び健全化判断比率'!B13="","",'各会計、関係団体の財政状況及び健全化判断比率'!B13)</f>
        <v/>
      </c>
      <c r="F40" s="393"/>
      <c r="G40" s="393"/>
      <c r="H40" s="393"/>
      <c r="I40" s="393"/>
      <c r="J40" s="393"/>
      <c r="K40" s="393"/>
      <c r="L40" s="393"/>
      <c r="M40" s="393"/>
      <c r="N40" s="393"/>
      <c r="O40" s="393"/>
      <c r="P40" s="393"/>
      <c r="Q40" s="393"/>
      <c r="R40" s="393"/>
      <c r="S40" s="393"/>
      <c r="T40" s="29"/>
      <c r="U40" s="394" t="str">
        <f t="shared" si="1"/>
        <v/>
      </c>
      <c r="V40" s="394"/>
      <c r="W40" s="393"/>
      <c r="X40" s="393"/>
      <c r="Y40" s="393"/>
      <c r="Z40" s="393"/>
      <c r="AA40" s="393"/>
      <c r="AB40" s="393"/>
      <c r="AC40" s="393"/>
      <c r="AD40" s="393"/>
      <c r="AE40" s="393"/>
      <c r="AF40" s="393"/>
      <c r="AG40" s="393"/>
      <c r="AH40" s="393"/>
      <c r="AI40" s="393"/>
      <c r="AJ40" s="393"/>
      <c r="AK40" s="393"/>
      <c r="AL40" s="29"/>
      <c r="AM40" s="394" t="str">
        <f t="shared" si="2"/>
        <v/>
      </c>
      <c r="AN40" s="394"/>
      <c r="AO40" s="393"/>
      <c r="AP40" s="393"/>
      <c r="AQ40" s="393"/>
      <c r="AR40" s="393"/>
      <c r="AS40" s="393"/>
      <c r="AT40" s="393"/>
      <c r="AU40" s="393"/>
      <c r="AV40" s="393"/>
      <c r="AW40" s="393"/>
      <c r="AX40" s="393"/>
      <c r="AY40" s="393"/>
      <c r="AZ40" s="393"/>
      <c r="BA40" s="393"/>
      <c r="BB40" s="393"/>
      <c r="BC40" s="393"/>
      <c r="BD40" s="29"/>
      <c r="BE40" s="394" t="str">
        <f t="shared" si="3"/>
        <v/>
      </c>
      <c r="BF40" s="394"/>
      <c r="BG40" s="393"/>
      <c r="BH40" s="393"/>
      <c r="BI40" s="393"/>
      <c r="BJ40" s="393"/>
      <c r="BK40" s="393"/>
      <c r="BL40" s="393"/>
      <c r="BM40" s="393"/>
      <c r="BN40" s="393"/>
      <c r="BO40" s="393"/>
      <c r="BP40" s="393"/>
      <c r="BQ40" s="393"/>
      <c r="BR40" s="393"/>
      <c r="BS40" s="393"/>
      <c r="BT40" s="393"/>
      <c r="BU40" s="393"/>
      <c r="BV40" s="29"/>
      <c r="BW40" s="394">
        <f t="shared" si="4"/>
        <v>16</v>
      </c>
      <c r="BX40" s="394"/>
      <c r="BY40" s="393" t="str">
        <f>IF('各会計、関係団体の財政状況及び健全化判断比率'!B74="","",'各会計、関係団体の財政状況及び健全化判断比率'!B74)</f>
        <v>岡山県西部環境整備施設組合</v>
      </c>
      <c r="BZ40" s="393"/>
      <c r="CA40" s="393"/>
      <c r="CB40" s="393"/>
      <c r="CC40" s="393"/>
      <c r="CD40" s="393"/>
      <c r="CE40" s="393"/>
      <c r="CF40" s="393"/>
      <c r="CG40" s="393"/>
      <c r="CH40" s="393"/>
      <c r="CI40" s="393"/>
      <c r="CJ40" s="393"/>
      <c r="CK40" s="393"/>
      <c r="CL40" s="393"/>
      <c r="CM40" s="393"/>
      <c r="CN40" s="29"/>
      <c r="CO40" s="394" t="str">
        <f t="shared" si="5"/>
        <v/>
      </c>
      <c r="CP40" s="394"/>
      <c r="CQ40" s="393" t="str">
        <f>IF('各会計、関係団体の財政状況及び健全化判断比率'!BS13="","",'各会計、関係団体の財政状況及び健全化判断比率'!BS13)</f>
        <v/>
      </c>
      <c r="CR40" s="393"/>
      <c r="CS40" s="393"/>
      <c r="CT40" s="393"/>
      <c r="CU40" s="393"/>
      <c r="CV40" s="393"/>
      <c r="CW40" s="393"/>
      <c r="CX40" s="393"/>
      <c r="CY40" s="393"/>
      <c r="CZ40" s="393"/>
      <c r="DA40" s="393"/>
      <c r="DB40" s="393"/>
      <c r="DC40" s="393"/>
      <c r="DD40" s="393"/>
      <c r="DE40" s="393"/>
      <c r="DF40" s="26"/>
      <c r="DG40" s="395" t="str">
        <f>IF('各会計、関係団体の財政状況及び健全化判断比率'!BR13="","",'各会計、関係団体の財政状況及び健全化判断比率'!BR13)</f>
        <v/>
      </c>
      <c r="DH40" s="395"/>
      <c r="DI40" s="34"/>
      <c r="DJ40" s="2"/>
      <c r="DK40" s="2"/>
      <c r="DL40" s="2"/>
      <c r="DM40" s="2"/>
      <c r="DN40" s="2"/>
      <c r="DO40" s="2"/>
    </row>
    <row r="41" spans="1:119" ht="32.25" customHeight="1">
      <c r="A41" s="3"/>
      <c r="B41" s="28"/>
      <c r="C41" s="394" t="str">
        <f t="shared" si="0"/>
        <v/>
      </c>
      <c r="D41" s="394"/>
      <c r="E41" s="393" t="str">
        <f>IF('各会計、関係団体の財政状況及び健全化判断比率'!B14="","",'各会計、関係団体の財政状況及び健全化判断比率'!B14)</f>
        <v/>
      </c>
      <c r="F41" s="393"/>
      <c r="G41" s="393"/>
      <c r="H41" s="393"/>
      <c r="I41" s="393"/>
      <c r="J41" s="393"/>
      <c r="K41" s="393"/>
      <c r="L41" s="393"/>
      <c r="M41" s="393"/>
      <c r="N41" s="393"/>
      <c r="O41" s="393"/>
      <c r="P41" s="393"/>
      <c r="Q41" s="393"/>
      <c r="R41" s="393"/>
      <c r="S41" s="393"/>
      <c r="T41" s="29"/>
      <c r="U41" s="394" t="str">
        <f t="shared" si="1"/>
        <v/>
      </c>
      <c r="V41" s="394"/>
      <c r="W41" s="393"/>
      <c r="X41" s="393"/>
      <c r="Y41" s="393"/>
      <c r="Z41" s="393"/>
      <c r="AA41" s="393"/>
      <c r="AB41" s="393"/>
      <c r="AC41" s="393"/>
      <c r="AD41" s="393"/>
      <c r="AE41" s="393"/>
      <c r="AF41" s="393"/>
      <c r="AG41" s="393"/>
      <c r="AH41" s="393"/>
      <c r="AI41" s="393"/>
      <c r="AJ41" s="393"/>
      <c r="AK41" s="393"/>
      <c r="AL41" s="29"/>
      <c r="AM41" s="394" t="str">
        <f t="shared" si="2"/>
        <v/>
      </c>
      <c r="AN41" s="394"/>
      <c r="AO41" s="393"/>
      <c r="AP41" s="393"/>
      <c r="AQ41" s="393"/>
      <c r="AR41" s="393"/>
      <c r="AS41" s="393"/>
      <c r="AT41" s="393"/>
      <c r="AU41" s="393"/>
      <c r="AV41" s="393"/>
      <c r="AW41" s="393"/>
      <c r="AX41" s="393"/>
      <c r="AY41" s="393"/>
      <c r="AZ41" s="393"/>
      <c r="BA41" s="393"/>
      <c r="BB41" s="393"/>
      <c r="BC41" s="393"/>
      <c r="BD41" s="29"/>
      <c r="BE41" s="394" t="str">
        <f t="shared" si="3"/>
        <v/>
      </c>
      <c r="BF41" s="394"/>
      <c r="BG41" s="393"/>
      <c r="BH41" s="393"/>
      <c r="BI41" s="393"/>
      <c r="BJ41" s="393"/>
      <c r="BK41" s="393"/>
      <c r="BL41" s="393"/>
      <c r="BM41" s="393"/>
      <c r="BN41" s="393"/>
      <c r="BO41" s="393"/>
      <c r="BP41" s="393"/>
      <c r="BQ41" s="393"/>
      <c r="BR41" s="393"/>
      <c r="BS41" s="393"/>
      <c r="BT41" s="393"/>
      <c r="BU41" s="393"/>
      <c r="BV41" s="29"/>
      <c r="BW41" s="394">
        <f t="shared" si="4"/>
        <v>17</v>
      </c>
      <c r="BX41" s="394"/>
      <c r="BY41" s="393" t="str">
        <f>IF('各会計、関係団体の財政状況及び健全化判断比率'!B75="","",'各会計、関係団体の財政状況及び健全化判断比率'!B75)</f>
        <v>岡山県西部衛生施設組合</v>
      </c>
      <c r="BZ41" s="393"/>
      <c r="CA41" s="393"/>
      <c r="CB41" s="393"/>
      <c r="CC41" s="393"/>
      <c r="CD41" s="393"/>
      <c r="CE41" s="393"/>
      <c r="CF41" s="393"/>
      <c r="CG41" s="393"/>
      <c r="CH41" s="393"/>
      <c r="CI41" s="393"/>
      <c r="CJ41" s="393"/>
      <c r="CK41" s="393"/>
      <c r="CL41" s="393"/>
      <c r="CM41" s="393"/>
      <c r="CN41" s="29"/>
      <c r="CO41" s="394" t="str">
        <f t="shared" si="5"/>
        <v/>
      </c>
      <c r="CP41" s="394"/>
      <c r="CQ41" s="393" t="str">
        <f>IF('各会計、関係団体の財政状況及び健全化判断比率'!BS14="","",'各会計、関係団体の財政状況及び健全化判断比率'!BS14)</f>
        <v/>
      </c>
      <c r="CR41" s="393"/>
      <c r="CS41" s="393"/>
      <c r="CT41" s="393"/>
      <c r="CU41" s="393"/>
      <c r="CV41" s="393"/>
      <c r="CW41" s="393"/>
      <c r="CX41" s="393"/>
      <c r="CY41" s="393"/>
      <c r="CZ41" s="393"/>
      <c r="DA41" s="393"/>
      <c r="DB41" s="393"/>
      <c r="DC41" s="393"/>
      <c r="DD41" s="393"/>
      <c r="DE41" s="393"/>
      <c r="DF41" s="26"/>
      <c r="DG41" s="395" t="str">
        <f>IF('各会計、関係団体の財政状況及び健全化判断比率'!BR14="","",'各会計、関係団体の財政状況及び健全化判断比率'!BR14)</f>
        <v/>
      </c>
      <c r="DH41" s="395"/>
      <c r="DI41" s="34"/>
      <c r="DJ41" s="2"/>
      <c r="DK41" s="2"/>
      <c r="DL41" s="2"/>
      <c r="DM41" s="2"/>
      <c r="DN41" s="2"/>
      <c r="DO41" s="2"/>
    </row>
    <row r="42" spans="1:119" ht="32.25" customHeight="1">
      <c r="A42" s="2"/>
      <c r="B42" s="28"/>
      <c r="C42" s="394" t="str">
        <f t="shared" si="0"/>
        <v/>
      </c>
      <c r="D42" s="394"/>
      <c r="E42" s="393" t="str">
        <f>IF('各会計、関係団体の財政状況及び健全化判断比率'!B15="","",'各会計、関係団体の財政状況及び健全化判断比率'!B15)</f>
        <v/>
      </c>
      <c r="F42" s="393"/>
      <c r="G42" s="393"/>
      <c r="H42" s="393"/>
      <c r="I42" s="393"/>
      <c r="J42" s="393"/>
      <c r="K42" s="393"/>
      <c r="L42" s="393"/>
      <c r="M42" s="393"/>
      <c r="N42" s="393"/>
      <c r="O42" s="393"/>
      <c r="P42" s="393"/>
      <c r="Q42" s="393"/>
      <c r="R42" s="393"/>
      <c r="S42" s="393"/>
      <c r="T42" s="29"/>
      <c r="U42" s="394" t="str">
        <f t="shared" si="1"/>
        <v/>
      </c>
      <c r="V42" s="394"/>
      <c r="W42" s="393"/>
      <c r="X42" s="393"/>
      <c r="Y42" s="393"/>
      <c r="Z42" s="393"/>
      <c r="AA42" s="393"/>
      <c r="AB42" s="393"/>
      <c r="AC42" s="393"/>
      <c r="AD42" s="393"/>
      <c r="AE42" s="393"/>
      <c r="AF42" s="393"/>
      <c r="AG42" s="393"/>
      <c r="AH42" s="393"/>
      <c r="AI42" s="393"/>
      <c r="AJ42" s="393"/>
      <c r="AK42" s="393"/>
      <c r="AL42" s="29"/>
      <c r="AM42" s="394" t="str">
        <f t="shared" si="2"/>
        <v/>
      </c>
      <c r="AN42" s="394"/>
      <c r="AO42" s="393"/>
      <c r="AP42" s="393"/>
      <c r="AQ42" s="393"/>
      <c r="AR42" s="393"/>
      <c r="AS42" s="393"/>
      <c r="AT42" s="393"/>
      <c r="AU42" s="393"/>
      <c r="AV42" s="393"/>
      <c r="AW42" s="393"/>
      <c r="AX42" s="393"/>
      <c r="AY42" s="393"/>
      <c r="AZ42" s="393"/>
      <c r="BA42" s="393"/>
      <c r="BB42" s="393"/>
      <c r="BC42" s="393"/>
      <c r="BD42" s="29"/>
      <c r="BE42" s="394" t="str">
        <f t="shared" si="3"/>
        <v/>
      </c>
      <c r="BF42" s="394"/>
      <c r="BG42" s="393"/>
      <c r="BH42" s="393"/>
      <c r="BI42" s="393"/>
      <c r="BJ42" s="393"/>
      <c r="BK42" s="393"/>
      <c r="BL42" s="393"/>
      <c r="BM42" s="393"/>
      <c r="BN42" s="393"/>
      <c r="BO42" s="393"/>
      <c r="BP42" s="393"/>
      <c r="BQ42" s="393"/>
      <c r="BR42" s="393"/>
      <c r="BS42" s="393"/>
      <c r="BT42" s="393"/>
      <c r="BU42" s="393"/>
      <c r="BV42" s="29"/>
      <c r="BW42" s="394">
        <f t="shared" si="4"/>
        <v>18</v>
      </c>
      <c r="BX42" s="394"/>
      <c r="BY42" s="393" t="str">
        <f>IF('各会計、関係団体の財政状況及び健全化判断比率'!B76="","",'各会計、関係団体の財政状況及び健全化判断比率'!B76)</f>
        <v>笠岡地区消防組合</v>
      </c>
      <c r="BZ42" s="393"/>
      <c r="CA42" s="393"/>
      <c r="CB42" s="393"/>
      <c r="CC42" s="393"/>
      <c r="CD42" s="393"/>
      <c r="CE42" s="393"/>
      <c r="CF42" s="393"/>
      <c r="CG42" s="393"/>
      <c r="CH42" s="393"/>
      <c r="CI42" s="393"/>
      <c r="CJ42" s="393"/>
      <c r="CK42" s="393"/>
      <c r="CL42" s="393"/>
      <c r="CM42" s="393"/>
      <c r="CN42" s="29"/>
      <c r="CO42" s="394" t="str">
        <f t="shared" si="5"/>
        <v/>
      </c>
      <c r="CP42" s="394"/>
      <c r="CQ42" s="393" t="str">
        <f>IF('各会計、関係団体の財政状況及び健全化判断比率'!BS15="","",'各会計、関係団体の財政状況及び健全化判断比率'!BS15)</f>
        <v/>
      </c>
      <c r="CR42" s="393"/>
      <c r="CS42" s="393"/>
      <c r="CT42" s="393"/>
      <c r="CU42" s="393"/>
      <c r="CV42" s="393"/>
      <c r="CW42" s="393"/>
      <c r="CX42" s="393"/>
      <c r="CY42" s="393"/>
      <c r="CZ42" s="393"/>
      <c r="DA42" s="393"/>
      <c r="DB42" s="393"/>
      <c r="DC42" s="393"/>
      <c r="DD42" s="393"/>
      <c r="DE42" s="393"/>
      <c r="DF42" s="26"/>
      <c r="DG42" s="395" t="str">
        <f>IF('各会計、関係団体の財政状況及び健全化判断比率'!BR15="","",'各会計、関係団体の財政状況及び健全化判断比率'!BR15)</f>
        <v/>
      </c>
      <c r="DH42" s="395"/>
      <c r="DI42" s="34"/>
      <c r="DJ42" s="2"/>
      <c r="DK42" s="2"/>
      <c r="DL42" s="2"/>
      <c r="DM42" s="2"/>
      <c r="DN42" s="2"/>
      <c r="DO42" s="2"/>
    </row>
    <row r="43" spans="1:119" ht="32.25" customHeight="1">
      <c r="A43" s="2"/>
      <c r="B43" s="28"/>
      <c r="C43" s="394" t="str">
        <f t="shared" si="0"/>
        <v/>
      </c>
      <c r="D43" s="394"/>
      <c r="E43" s="393" t="str">
        <f>IF('各会計、関係団体の財政状況及び健全化判断比率'!B16="","",'各会計、関係団体の財政状況及び健全化判断比率'!B16)</f>
        <v/>
      </c>
      <c r="F43" s="393"/>
      <c r="G43" s="393"/>
      <c r="H43" s="393"/>
      <c r="I43" s="393"/>
      <c r="J43" s="393"/>
      <c r="K43" s="393"/>
      <c r="L43" s="393"/>
      <c r="M43" s="393"/>
      <c r="N43" s="393"/>
      <c r="O43" s="393"/>
      <c r="P43" s="393"/>
      <c r="Q43" s="393"/>
      <c r="R43" s="393"/>
      <c r="S43" s="393"/>
      <c r="T43" s="29"/>
      <c r="U43" s="394" t="str">
        <f t="shared" si="1"/>
        <v/>
      </c>
      <c r="V43" s="394"/>
      <c r="W43" s="393"/>
      <c r="X43" s="393"/>
      <c r="Y43" s="393"/>
      <c r="Z43" s="393"/>
      <c r="AA43" s="393"/>
      <c r="AB43" s="393"/>
      <c r="AC43" s="393"/>
      <c r="AD43" s="393"/>
      <c r="AE43" s="393"/>
      <c r="AF43" s="393"/>
      <c r="AG43" s="393"/>
      <c r="AH43" s="393"/>
      <c r="AI43" s="393"/>
      <c r="AJ43" s="393"/>
      <c r="AK43" s="393"/>
      <c r="AL43" s="29"/>
      <c r="AM43" s="394" t="str">
        <f t="shared" si="2"/>
        <v/>
      </c>
      <c r="AN43" s="394"/>
      <c r="AO43" s="393"/>
      <c r="AP43" s="393"/>
      <c r="AQ43" s="393"/>
      <c r="AR43" s="393"/>
      <c r="AS43" s="393"/>
      <c r="AT43" s="393"/>
      <c r="AU43" s="393"/>
      <c r="AV43" s="393"/>
      <c r="AW43" s="393"/>
      <c r="AX43" s="393"/>
      <c r="AY43" s="393"/>
      <c r="AZ43" s="393"/>
      <c r="BA43" s="393"/>
      <c r="BB43" s="393"/>
      <c r="BC43" s="393"/>
      <c r="BD43" s="29"/>
      <c r="BE43" s="394" t="str">
        <f t="shared" si="3"/>
        <v/>
      </c>
      <c r="BF43" s="394"/>
      <c r="BG43" s="393"/>
      <c r="BH43" s="393"/>
      <c r="BI43" s="393"/>
      <c r="BJ43" s="393"/>
      <c r="BK43" s="393"/>
      <c r="BL43" s="393"/>
      <c r="BM43" s="393"/>
      <c r="BN43" s="393"/>
      <c r="BO43" s="393"/>
      <c r="BP43" s="393"/>
      <c r="BQ43" s="393"/>
      <c r="BR43" s="393"/>
      <c r="BS43" s="393"/>
      <c r="BT43" s="393"/>
      <c r="BU43" s="393"/>
      <c r="BV43" s="29"/>
      <c r="BW43" s="394">
        <f t="shared" si="4"/>
        <v>19</v>
      </c>
      <c r="BX43" s="394"/>
      <c r="BY43" s="393" t="str">
        <f>IF('各会計、関係団体の財政状況及び健全化判断比率'!B77="","",'各会計、関係団体の財政状況及び健全化判断比率'!B77)</f>
        <v>岡山県西南水道企業団</v>
      </c>
      <c r="BZ43" s="393"/>
      <c r="CA43" s="393"/>
      <c r="CB43" s="393"/>
      <c r="CC43" s="393"/>
      <c r="CD43" s="393"/>
      <c r="CE43" s="393"/>
      <c r="CF43" s="393"/>
      <c r="CG43" s="393"/>
      <c r="CH43" s="393"/>
      <c r="CI43" s="393"/>
      <c r="CJ43" s="393"/>
      <c r="CK43" s="393"/>
      <c r="CL43" s="393"/>
      <c r="CM43" s="393"/>
      <c r="CN43" s="29"/>
      <c r="CO43" s="394" t="str">
        <f t="shared" si="5"/>
        <v/>
      </c>
      <c r="CP43" s="394"/>
      <c r="CQ43" s="393" t="str">
        <f>IF('各会計、関係団体の財政状況及び健全化判断比率'!BS16="","",'各会計、関係団体の財政状況及び健全化判断比率'!BS16)</f>
        <v/>
      </c>
      <c r="CR43" s="393"/>
      <c r="CS43" s="393"/>
      <c r="CT43" s="393"/>
      <c r="CU43" s="393"/>
      <c r="CV43" s="393"/>
      <c r="CW43" s="393"/>
      <c r="CX43" s="393"/>
      <c r="CY43" s="393"/>
      <c r="CZ43" s="393"/>
      <c r="DA43" s="393"/>
      <c r="DB43" s="393"/>
      <c r="DC43" s="393"/>
      <c r="DD43" s="393"/>
      <c r="DE43" s="393"/>
      <c r="DF43" s="26"/>
      <c r="DG43" s="395" t="str">
        <f>IF('各会計、関係団体の財政状況及び健全化判断比率'!BR16="","",'各会計、関係団体の財政状況及び健全化判断比率'!BR16)</f>
        <v/>
      </c>
      <c r="DH43" s="395"/>
      <c r="DI43" s="34"/>
      <c r="DJ43" s="2"/>
      <c r="DK43" s="2"/>
      <c r="DL43" s="2"/>
      <c r="DM43" s="2"/>
      <c r="DN43" s="2"/>
      <c r="DO43" s="2"/>
    </row>
    <row r="44" spans="1:119" ht="13.5" customHeight="1">
      <c r="A44" s="2"/>
      <c r="B44" s="35"/>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7"/>
      <c r="DJ44" s="2"/>
      <c r="DK44" s="2"/>
      <c r="DL44" s="2"/>
      <c r="DM44" s="2"/>
      <c r="DN44" s="2"/>
      <c r="DO44" s="2"/>
    </row>
    <row r="45" spans="1:119">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row>
    <row r="46" spans="1:119">
      <c r="B46" s="38" t="s">
        <v>117</v>
      </c>
      <c r="C46" s="2"/>
      <c r="D46" s="2"/>
      <c r="E46" s="2" t="s">
        <v>118</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row>
    <row r="47" spans="1:119">
      <c r="B47" s="2"/>
      <c r="C47" s="2"/>
      <c r="D47" s="2"/>
      <c r="E47" s="2" t="s">
        <v>119</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row>
    <row r="48" spans="1:119">
      <c r="B48" s="2"/>
      <c r="C48" s="2"/>
      <c r="D48" s="2"/>
      <c r="E48" s="2" t="s">
        <v>120</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row>
    <row r="49" spans="5:5">
      <c r="E49" s="39" t="s">
        <v>121</v>
      </c>
    </row>
    <row r="50" spans="5:5">
      <c r="E50" s="1" t="s">
        <v>122</v>
      </c>
    </row>
    <row r="51" spans="5:5">
      <c r="E51" s="1" t="s">
        <v>123</v>
      </c>
    </row>
    <row r="52" spans="5:5">
      <c r="E52" s="1" t="s">
        <v>124</v>
      </c>
    </row>
  </sheetData>
  <sheetProtection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18:K18"/>
    <mergeCell ref="L18:V18"/>
    <mergeCell ref="AC18:AG18"/>
    <mergeCell ref="AH18:AL18"/>
    <mergeCell ref="AM18:AT18"/>
    <mergeCell ref="AU18:AX18"/>
    <mergeCell ref="AY18:BM18"/>
    <mergeCell ref="BN18:BU18"/>
    <mergeCell ref="BV18:CC18"/>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W30:AG30"/>
    <mergeCell ref="AH30:AX30"/>
    <mergeCell ref="BC30:BM30"/>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s>
  <phoneticPr fontId="43"/>
  <printOptions horizontalCentered="1"/>
  <pageMargins left="0" right="0" top="0.39374999999999999" bottom="0.39305555555555599" header="0.51180555555555496" footer="0.196527777777778"/>
  <pageSetup paperSize="0" scale="0" firstPageNumber="0" orientation="portrait" usePrinterDefaults="0" cellComments="atEnd" horizontalDpi="0" verticalDpi="0" copies="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K45"/>
  <sheetViews>
    <sheetView zoomScaleNormal="100" zoomScalePageLayoutView="60" workbookViewId="0"/>
  </sheetViews>
  <sheetFormatPr defaultRowHeight="13.2"/>
  <cols>
    <col min="1" max="1" width="6.6640625" style="230"/>
    <col min="2" max="2" width="11" style="230"/>
    <col min="3" max="3" width="17.109375" style="230"/>
    <col min="4" max="5" width="16.77734375" style="230"/>
    <col min="6" max="15" width="15.109375" style="230"/>
    <col min="16" max="16" width="24.21875" style="230"/>
    <col min="17" max="1025" width="0" style="230" hidden="1"/>
  </cols>
  <sheetData>
    <row r="1" spans="1:16" ht="16.5" customHeight="1">
      <c r="A1" s="231"/>
      <c r="B1" s="231"/>
      <c r="C1" s="231"/>
      <c r="D1" s="231"/>
      <c r="E1" s="231"/>
      <c r="F1" s="231"/>
      <c r="G1" s="231"/>
      <c r="H1" s="231"/>
      <c r="I1" s="231"/>
      <c r="J1" s="231"/>
      <c r="K1" s="231"/>
      <c r="L1" s="231"/>
      <c r="M1" s="231"/>
      <c r="N1" s="231"/>
      <c r="O1" s="231"/>
      <c r="P1" s="231"/>
    </row>
    <row r="2" spans="1:16" ht="16.5" customHeight="1">
      <c r="A2" s="231"/>
      <c r="B2" s="231"/>
      <c r="C2" s="231"/>
      <c r="D2" s="231"/>
      <c r="E2" s="231"/>
      <c r="F2" s="231"/>
      <c r="G2" s="231"/>
      <c r="H2" s="231"/>
      <c r="I2" s="231"/>
      <c r="J2" s="231"/>
      <c r="K2" s="231"/>
      <c r="L2" s="231"/>
      <c r="M2" s="231"/>
      <c r="N2" s="231"/>
      <c r="O2" s="231"/>
      <c r="P2" s="231"/>
    </row>
    <row r="3" spans="1:16" ht="16.5" customHeight="1">
      <c r="A3" s="231"/>
      <c r="B3" s="231"/>
      <c r="C3" s="231"/>
      <c r="D3" s="231"/>
      <c r="E3" s="231"/>
      <c r="F3" s="231"/>
      <c r="G3" s="231"/>
      <c r="H3" s="231"/>
      <c r="I3" s="231"/>
      <c r="J3" s="231"/>
      <c r="K3" s="231"/>
      <c r="L3" s="231"/>
      <c r="M3" s="231"/>
      <c r="N3" s="231"/>
      <c r="O3" s="231"/>
      <c r="P3" s="231"/>
    </row>
    <row r="4" spans="1:16" ht="16.5" customHeight="1">
      <c r="A4" s="231"/>
      <c r="B4" s="231"/>
      <c r="C4" s="231"/>
      <c r="D4" s="231"/>
      <c r="E4" s="231"/>
      <c r="F4" s="231"/>
      <c r="G4" s="231"/>
      <c r="H4" s="231"/>
      <c r="I4" s="231"/>
      <c r="J4" s="231"/>
      <c r="K4" s="231"/>
      <c r="L4" s="231"/>
      <c r="M4" s="231"/>
      <c r="N4" s="231"/>
      <c r="O4" s="231"/>
      <c r="P4" s="231"/>
    </row>
    <row r="5" spans="1:16" ht="16.5" customHeight="1">
      <c r="A5" s="231"/>
      <c r="B5" s="231"/>
      <c r="C5" s="231"/>
      <c r="D5" s="231"/>
      <c r="E5" s="231"/>
      <c r="F5" s="231"/>
      <c r="G5" s="231"/>
      <c r="H5" s="231"/>
      <c r="I5" s="231"/>
      <c r="J5" s="231"/>
      <c r="K5" s="231"/>
      <c r="L5" s="231"/>
      <c r="M5" s="231"/>
      <c r="N5" s="231"/>
      <c r="O5" s="231"/>
      <c r="P5" s="231"/>
    </row>
    <row r="6" spans="1:16" ht="16.5" customHeight="1">
      <c r="A6" s="231"/>
      <c r="B6" s="231"/>
      <c r="C6" s="231"/>
      <c r="D6" s="231"/>
      <c r="E6" s="231"/>
      <c r="F6" s="231"/>
      <c r="G6" s="231"/>
      <c r="H6" s="231"/>
      <c r="I6" s="231"/>
      <c r="J6" s="231"/>
      <c r="K6" s="231"/>
      <c r="L6" s="231"/>
      <c r="M6" s="231"/>
      <c r="N6" s="231"/>
      <c r="O6" s="231"/>
      <c r="P6" s="231"/>
    </row>
    <row r="7" spans="1:16" ht="16.5" customHeight="1">
      <c r="A7" s="231"/>
      <c r="B7" s="231"/>
      <c r="C7" s="231"/>
      <c r="D7" s="231"/>
      <c r="E7" s="231"/>
      <c r="F7" s="231"/>
      <c r="G7" s="231"/>
      <c r="H7" s="231"/>
      <c r="I7" s="231"/>
      <c r="J7" s="231"/>
      <c r="K7" s="231"/>
      <c r="L7" s="231"/>
      <c r="M7" s="231"/>
      <c r="N7" s="231"/>
      <c r="O7" s="231"/>
      <c r="P7" s="231"/>
    </row>
    <row r="8" spans="1:16" ht="16.5" customHeight="1">
      <c r="A8" s="231"/>
      <c r="B8" s="231"/>
      <c r="C8" s="231"/>
      <c r="D8" s="231"/>
      <c r="E8" s="231"/>
      <c r="F8" s="231"/>
      <c r="G8" s="231"/>
      <c r="H8" s="231"/>
      <c r="I8" s="231"/>
      <c r="J8" s="231"/>
      <c r="K8" s="231"/>
      <c r="L8" s="231"/>
      <c r="M8" s="231"/>
      <c r="N8" s="231"/>
      <c r="O8" s="231"/>
      <c r="P8" s="231"/>
    </row>
    <row r="9" spans="1:16" ht="16.5" customHeight="1">
      <c r="A9" s="231"/>
      <c r="B9" s="231"/>
      <c r="C9" s="231"/>
      <c r="D9" s="231"/>
      <c r="E9" s="231"/>
      <c r="F9" s="231"/>
      <c r="G9" s="231"/>
      <c r="H9" s="231"/>
      <c r="I9" s="231"/>
      <c r="J9" s="231"/>
      <c r="K9" s="231"/>
      <c r="L9" s="231"/>
      <c r="M9" s="231"/>
      <c r="N9" s="231"/>
      <c r="O9" s="231"/>
      <c r="P9" s="231"/>
    </row>
    <row r="10" spans="1:16" ht="16.5" customHeight="1">
      <c r="A10" s="231"/>
      <c r="B10" s="231"/>
      <c r="C10" s="231"/>
      <c r="D10" s="231"/>
      <c r="E10" s="231"/>
      <c r="F10" s="231"/>
      <c r="G10" s="231"/>
      <c r="H10" s="231"/>
      <c r="I10" s="231"/>
      <c r="J10" s="231"/>
      <c r="K10" s="231"/>
      <c r="L10" s="231"/>
      <c r="M10" s="231"/>
      <c r="N10" s="231"/>
      <c r="O10" s="231"/>
      <c r="P10" s="231"/>
    </row>
    <row r="11" spans="1:16" ht="16.5" customHeight="1">
      <c r="A11" s="231"/>
      <c r="B11" s="231"/>
      <c r="C11" s="231"/>
      <c r="D11" s="231"/>
      <c r="E11" s="231"/>
      <c r="F11" s="231"/>
      <c r="G11" s="231"/>
      <c r="H11" s="231"/>
      <c r="I11" s="231"/>
      <c r="J11" s="231"/>
      <c r="K11" s="231"/>
      <c r="L11" s="231"/>
      <c r="M11" s="231"/>
      <c r="N11" s="231"/>
      <c r="O11" s="231"/>
      <c r="P11" s="231"/>
    </row>
    <row r="12" spans="1:16" ht="16.5" customHeight="1">
      <c r="A12" s="231"/>
      <c r="B12" s="231"/>
      <c r="C12" s="231"/>
      <c r="D12" s="231"/>
      <c r="E12" s="231"/>
      <c r="F12" s="231"/>
      <c r="G12" s="231"/>
      <c r="H12" s="231"/>
      <c r="I12" s="231"/>
      <c r="J12" s="231"/>
      <c r="K12" s="231"/>
      <c r="L12" s="231"/>
      <c r="M12" s="231"/>
      <c r="N12" s="231"/>
      <c r="O12" s="231"/>
      <c r="P12" s="231"/>
    </row>
    <row r="13" spans="1:16" ht="16.5" customHeight="1">
      <c r="A13" s="231"/>
      <c r="B13" s="231"/>
      <c r="C13" s="231"/>
      <c r="D13" s="231"/>
      <c r="E13" s="231"/>
      <c r="F13" s="231"/>
      <c r="G13" s="231"/>
      <c r="H13" s="231"/>
      <c r="I13" s="231"/>
      <c r="J13" s="231"/>
      <c r="K13" s="231"/>
      <c r="L13" s="231"/>
      <c r="M13" s="231"/>
      <c r="N13" s="231"/>
      <c r="O13" s="231"/>
      <c r="P13" s="231"/>
    </row>
    <row r="14" spans="1:16" ht="16.5" customHeight="1">
      <c r="A14" s="231"/>
      <c r="B14" s="231"/>
      <c r="C14" s="231"/>
      <c r="D14" s="231"/>
      <c r="E14" s="231"/>
      <c r="F14" s="231"/>
      <c r="G14" s="231"/>
      <c r="H14" s="231"/>
      <c r="I14" s="231"/>
      <c r="J14" s="231"/>
      <c r="K14" s="231"/>
      <c r="L14" s="231"/>
      <c r="M14" s="231"/>
      <c r="N14" s="231"/>
      <c r="O14" s="231"/>
      <c r="P14" s="231"/>
    </row>
    <row r="15" spans="1:16" ht="16.5" customHeight="1">
      <c r="A15" s="231"/>
      <c r="B15" s="231"/>
      <c r="C15" s="231"/>
      <c r="D15" s="231"/>
      <c r="E15" s="231"/>
      <c r="F15" s="231"/>
      <c r="G15" s="231"/>
      <c r="H15" s="231"/>
      <c r="I15" s="231"/>
      <c r="J15" s="231"/>
      <c r="K15" s="231"/>
      <c r="L15" s="231"/>
      <c r="M15" s="231"/>
      <c r="N15" s="231"/>
      <c r="O15" s="231"/>
      <c r="P15" s="231"/>
    </row>
    <row r="16" spans="1:16" ht="16.5" customHeight="1">
      <c r="A16" s="231"/>
      <c r="B16" s="231"/>
      <c r="C16" s="231"/>
      <c r="D16" s="231"/>
      <c r="E16" s="231"/>
      <c r="F16" s="231"/>
      <c r="G16" s="231"/>
      <c r="H16" s="231"/>
      <c r="I16" s="231"/>
      <c r="J16" s="231"/>
      <c r="K16" s="231"/>
      <c r="L16" s="231"/>
      <c r="M16" s="231"/>
      <c r="N16" s="231"/>
      <c r="O16" s="231"/>
      <c r="P16" s="231"/>
    </row>
    <row r="17" spans="1:16" ht="16.5" customHeight="1">
      <c r="A17" s="231"/>
      <c r="B17" s="231"/>
      <c r="C17" s="231"/>
      <c r="D17" s="231"/>
      <c r="E17" s="231"/>
      <c r="F17" s="231"/>
      <c r="G17" s="231"/>
      <c r="H17" s="231"/>
      <c r="I17" s="231"/>
      <c r="J17" s="231"/>
      <c r="K17" s="231"/>
      <c r="L17" s="231"/>
      <c r="M17" s="231"/>
      <c r="N17" s="231"/>
      <c r="O17" s="231"/>
      <c r="P17" s="231"/>
    </row>
    <row r="18" spans="1:16" ht="16.5" customHeight="1">
      <c r="A18" s="231"/>
      <c r="B18" s="231"/>
      <c r="C18" s="231"/>
      <c r="D18" s="231"/>
      <c r="E18" s="231"/>
      <c r="F18" s="231"/>
      <c r="G18" s="231"/>
      <c r="H18" s="231"/>
      <c r="I18" s="231"/>
      <c r="J18" s="231"/>
      <c r="K18" s="231"/>
      <c r="L18" s="231"/>
      <c r="M18" s="231"/>
      <c r="N18" s="231"/>
      <c r="O18" s="231"/>
      <c r="P18" s="231"/>
    </row>
    <row r="19" spans="1:16" ht="16.5" customHeight="1">
      <c r="A19" s="231"/>
      <c r="B19" s="231"/>
      <c r="C19" s="231"/>
      <c r="D19" s="231"/>
      <c r="E19" s="231"/>
      <c r="F19" s="231"/>
      <c r="G19" s="231"/>
      <c r="H19" s="231"/>
      <c r="I19" s="231"/>
      <c r="J19" s="231"/>
      <c r="K19" s="231"/>
      <c r="L19" s="231"/>
      <c r="M19" s="231"/>
      <c r="N19" s="231"/>
      <c r="O19" s="231"/>
      <c r="P19" s="231"/>
    </row>
    <row r="20" spans="1:16" ht="16.5" customHeight="1">
      <c r="A20" s="231"/>
      <c r="B20" s="231"/>
      <c r="C20" s="231"/>
      <c r="D20" s="231"/>
      <c r="E20" s="231"/>
      <c r="F20" s="231"/>
      <c r="G20" s="231"/>
      <c r="H20" s="231"/>
      <c r="I20" s="231"/>
      <c r="J20" s="231"/>
      <c r="K20" s="231"/>
      <c r="L20" s="231"/>
      <c r="M20" s="231"/>
      <c r="N20" s="231"/>
      <c r="O20" s="231"/>
      <c r="P20" s="231"/>
    </row>
    <row r="21" spans="1:16" ht="16.5" customHeight="1">
      <c r="A21" s="231"/>
      <c r="B21" s="231"/>
      <c r="C21" s="231"/>
      <c r="D21" s="231"/>
      <c r="E21" s="231"/>
      <c r="F21" s="231"/>
      <c r="G21" s="231"/>
      <c r="H21" s="231"/>
      <c r="I21" s="231"/>
      <c r="J21" s="231"/>
      <c r="K21" s="231"/>
      <c r="L21" s="231"/>
      <c r="M21" s="231"/>
      <c r="N21" s="231"/>
      <c r="O21" s="231"/>
      <c r="P21" s="231"/>
    </row>
    <row r="22" spans="1:16" ht="16.5" customHeight="1">
      <c r="A22" s="231"/>
      <c r="B22" s="231"/>
      <c r="C22" s="231"/>
      <c r="D22" s="231"/>
      <c r="E22" s="231"/>
      <c r="F22" s="231"/>
      <c r="G22" s="231"/>
      <c r="H22" s="231"/>
      <c r="I22" s="231"/>
      <c r="J22" s="231"/>
      <c r="K22" s="231"/>
      <c r="L22" s="231"/>
      <c r="M22" s="231"/>
      <c r="N22" s="231"/>
      <c r="O22" s="231"/>
      <c r="P22" s="231"/>
    </row>
    <row r="23" spans="1:16" ht="16.5" customHeight="1">
      <c r="A23" s="231"/>
      <c r="B23" s="231"/>
      <c r="C23" s="231"/>
      <c r="D23" s="231"/>
      <c r="E23" s="231"/>
      <c r="F23" s="231"/>
      <c r="G23" s="231"/>
      <c r="H23" s="231"/>
      <c r="I23" s="231"/>
      <c r="J23" s="231"/>
      <c r="K23" s="231"/>
      <c r="L23" s="231"/>
      <c r="M23" s="231"/>
      <c r="N23" s="231"/>
      <c r="O23" s="231"/>
      <c r="P23" s="231"/>
    </row>
    <row r="24" spans="1:16" ht="16.5" customHeight="1">
      <c r="A24" s="231"/>
      <c r="B24" s="231"/>
      <c r="C24" s="231"/>
      <c r="D24" s="231"/>
      <c r="E24" s="231"/>
      <c r="F24" s="231"/>
      <c r="G24" s="231"/>
      <c r="H24" s="231"/>
      <c r="I24" s="231"/>
      <c r="J24" s="231"/>
      <c r="K24" s="231"/>
      <c r="L24" s="231"/>
      <c r="M24" s="231"/>
      <c r="N24" s="231"/>
      <c r="O24" s="231"/>
      <c r="P24" s="231"/>
    </row>
    <row r="25" spans="1:16" ht="16.5" customHeight="1">
      <c r="A25" s="231"/>
      <c r="B25" s="231"/>
      <c r="C25" s="231"/>
      <c r="D25" s="231"/>
      <c r="E25" s="231"/>
      <c r="F25" s="231"/>
      <c r="G25" s="231"/>
      <c r="H25" s="231"/>
      <c r="I25" s="231"/>
      <c r="J25" s="231"/>
      <c r="K25" s="231"/>
      <c r="L25" s="231"/>
      <c r="M25" s="231"/>
      <c r="N25" s="231"/>
      <c r="O25" s="231"/>
      <c r="P25" s="231"/>
    </row>
    <row r="26" spans="1:16" ht="16.5" customHeight="1">
      <c r="A26" s="231"/>
      <c r="B26" s="231"/>
      <c r="C26" s="231"/>
      <c r="D26" s="231"/>
      <c r="E26" s="231"/>
      <c r="F26" s="231"/>
      <c r="G26" s="231"/>
      <c r="H26" s="231"/>
      <c r="I26" s="231"/>
      <c r="J26" s="231"/>
      <c r="K26" s="231"/>
      <c r="L26" s="231"/>
      <c r="M26" s="231"/>
      <c r="N26" s="231"/>
      <c r="O26" s="231"/>
      <c r="P26" s="231"/>
    </row>
    <row r="27" spans="1:16" ht="16.5" customHeight="1">
      <c r="A27" s="231"/>
      <c r="B27" s="231"/>
      <c r="C27" s="231"/>
      <c r="D27" s="231"/>
      <c r="E27" s="231"/>
      <c r="F27" s="231"/>
      <c r="G27" s="231"/>
      <c r="H27" s="231"/>
      <c r="I27" s="231"/>
      <c r="J27" s="231"/>
      <c r="K27" s="231"/>
      <c r="L27" s="231"/>
      <c r="M27" s="231"/>
      <c r="N27" s="231"/>
      <c r="O27" s="231"/>
      <c r="P27" s="231"/>
    </row>
    <row r="28" spans="1:16" ht="16.5" customHeight="1">
      <c r="A28" s="231"/>
      <c r="B28" s="231"/>
      <c r="C28" s="231"/>
      <c r="D28" s="231"/>
      <c r="E28" s="231"/>
      <c r="F28" s="231"/>
      <c r="G28" s="231"/>
      <c r="H28" s="231"/>
      <c r="I28" s="231"/>
      <c r="J28" s="231"/>
      <c r="K28" s="231"/>
      <c r="L28" s="231"/>
      <c r="M28" s="231"/>
      <c r="N28" s="231"/>
      <c r="O28" s="231"/>
      <c r="P28" s="231"/>
    </row>
    <row r="29" spans="1:16" ht="16.5" customHeight="1">
      <c r="A29" s="231"/>
      <c r="B29" s="231"/>
      <c r="C29" s="231"/>
      <c r="D29" s="231"/>
      <c r="E29" s="231"/>
      <c r="F29" s="231"/>
      <c r="G29" s="231"/>
      <c r="H29" s="231"/>
      <c r="I29" s="231"/>
      <c r="J29" s="231"/>
      <c r="K29" s="231"/>
      <c r="L29" s="231"/>
      <c r="M29" s="231"/>
      <c r="N29" s="231"/>
      <c r="O29" s="231"/>
      <c r="P29" s="231"/>
    </row>
    <row r="30" spans="1:16" ht="16.5" customHeight="1">
      <c r="A30" s="231"/>
      <c r="B30" s="231"/>
      <c r="C30" s="231"/>
      <c r="D30" s="231"/>
      <c r="E30" s="231"/>
      <c r="F30" s="231"/>
      <c r="G30" s="231"/>
      <c r="H30" s="231"/>
      <c r="I30" s="231"/>
      <c r="J30" s="231"/>
      <c r="K30" s="231"/>
      <c r="L30" s="231"/>
      <c r="M30" s="231"/>
      <c r="N30" s="231"/>
      <c r="O30" s="231"/>
      <c r="P30" s="231"/>
    </row>
    <row r="31" spans="1:16" ht="16.5" customHeight="1">
      <c r="A31" s="231"/>
      <c r="B31" s="231"/>
      <c r="C31" s="231"/>
      <c r="D31" s="231"/>
      <c r="E31" s="231"/>
      <c r="F31" s="231"/>
      <c r="G31" s="231"/>
      <c r="H31" s="231"/>
      <c r="I31" s="231"/>
      <c r="J31" s="231"/>
      <c r="K31" s="231"/>
      <c r="L31" s="231"/>
      <c r="M31" s="231"/>
      <c r="N31" s="231"/>
      <c r="O31" s="231"/>
      <c r="P31" s="231"/>
    </row>
    <row r="32" spans="1:16" ht="31.5" customHeight="1">
      <c r="A32" s="231"/>
      <c r="B32" s="231"/>
      <c r="C32" s="231"/>
      <c r="D32" s="231"/>
      <c r="E32" s="231"/>
      <c r="F32" s="231"/>
      <c r="G32" s="231"/>
      <c r="H32" s="231"/>
      <c r="I32" s="231"/>
      <c r="J32" s="232" t="s">
        <v>453</v>
      </c>
      <c r="K32" s="231"/>
      <c r="L32" s="231"/>
      <c r="M32" s="231"/>
      <c r="N32" s="231"/>
      <c r="O32" s="231"/>
      <c r="P32" s="231"/>
    </row>
    <row r="33" spans="1:16" ht="39" customHeight="1">
      <c r="A33" s="231"/>
      <c r="B33" s="233" t="s">
        <v>463</v>
      </c>
      <c r="C33" s="234"/>
      <c r="D33" s="234"/>
      <c r="E33" s="235" t="s">
        <v>454</v>
      </c>
      <c r="F33" s="236" t="s">
        <v>455</v>
      </c>
      <c r="G33" s="237" t="s">
        <v>456</v>
      </c>
      <c r="H33" s="237" t="s">
        <v>457</v>
      </c>
      <c r="I33" s="237" t="s">
        <v>458</v>
      </c>
      <c r="J33" s="238" t="s">
        <v>459</v>
      </c>
      <c r="K33" s="231"/>
      <c r="L33" s="231"/>
      <c r="M33" s="231"/>
      <c r="N33" s="231"/>
      <c r="O33" s="231"/>
      <c r="P33" s="231"/>
    </row>
    <row r="34" spans="1:16" ht="39" customHeight="1">
      <c r="A34" s="231"/>
      <c r="B34" s="239"/>
      <c r="C34" s="683" t="s">
        <v>308</v>
      </c>
      <c r="D34" s="683"/>
      <c r="E34" s="683"/>
      <c r="F34" s="240">
        <v>8.74</v>
      </c>
      <c r="G34" s="241">
        <v>9.27</v>
      </c>
      <c r="H34" s="241">
        <v>9.19</v>
      </c>
      <c r="I34" s="241">
        <v>9.41</v>
      </c>
      <c r="J34" s="242">
        <v>9.85</v>
      </c>
      <c r="K34" s="231"/>
      <c r="L34" s="231"/>
      <c r="M34" s="231"/>
      <c r="N34" s="231"/>
      <c r="O34" s="231"/>
      <c r="P34" s="231"/>
    </row>
    <row r="35" spans="1:16" ht="39" customHeight="1">
      <c r="A35" s="231"/>
      <c r="B35" s="243"/>
      <c r="C35" s="681" t="s">
        <v>310</v>
      </c>
      <c r="D35" s="681"/>
      <c r="E35" s="681"/>
      <c r="F35" s="244">
        <v>3.56</v>
      </c>
      <c r="G35" s="245">
        <v>5.01</v>
      </c>
      <c r="H35" s="245">
        <v>3.72</v>
      </c>
      <c r="I35" s="245">
        <v>5.4</v>
      </c>
      <c r="J35" s="246">
        <v>7.99</v>
      </c>
      <c r="K35" s="231"/>
      <c r="L35" s="231"/>
      <c r="M35" s="231"/>
      <c r="N35" s="231"/>
      <c r="O35" s="231"/>
      <c r="P35" s="231"/>
    </row>
    <row r="36" spans="1:16" ht="39" customHeight="1">
      <c r="A36" s="231"/>
      <c r="B36" s="243"/>
      <c r="C36" s="681" t="s">
        <v>287</v>
      </c>
      <c r="D36" s="681"/>
      <c r="E36" s="681"/>
      <c r="F36" s="244">
        <v>11.75</v>
      </c>
      <c r="G36" s="245">
        <v>8.8699999999999992</v>
      </c>
      <c r="H36" s="245">
        <v>9.09</v>
      </c>
      <c r="I36" s="245">
        <v>8.7100000000000009</v>
      </c>
      <c r="J36" s="246">
        <v>7.82</v>
      </c>
      <c r="K36" s="231"/>
      <c r="L36" s="231"/>
      <c r="M36" s="231"/>
      <c r="N36" s="231"/>
      <c r="O36" s="231"/>
      <c r="P36" s="231"/>
    </row>
    <row r="37" spans="1:16" ht="39" customHeight="1">
      <c r="A37" s="231"/>
      <c r="B37" s="243"/>
      <c r="C37" s="681" t="s">
        <v>304</v>
      </c>
      <c r="D37" s="681"/>
      <c r="E37" s="681"/>
      <c r="F37" s="244">
        <v>4.38</v>
      </c>
      <c r="G37" s="245">
        <v>5.93</v>
      </c>
      <c r="H37" s="245">
        <v>1.1499999999999999</v>
      </c>
      <c r="I37" s="245">
        <v>1.06</v>
      </c>
      <c r="J37" s="246">
        <v>1.23</v>
      </c>
      <c r="K37" s="231"/>
      <c r="L37" s="231"/>
      <c r="M37" s="231"/>
      <c r="N37" s="231"/>
      <c r="O37" s="231"/>
      <c r="P37" s="231"/>
    </row>
    <row r="38" spans="1:16" ht="39" customHeight="1">
      <c r="A38" s="231"/>
      <c r="B38" s="243"/>
      <c r="C38" s="681" t="s">
        <v>305</v>
      </c>
      <c r="D38" s="681"/>
      <c r="E38" s="681"/>
      <c r="F38" s="244">
        <v>0.43</v>
      </c>
      <c r="G38" s="245">
        <v>0.4</v>
      </c>
      <c r="H38" s="245">
        <v>0.46</v>
      </c>
      <c r="I38" s="245">
        <v>0.5</v>
      </c>
      <c r="J38" s="246">
        <v>0.4</v>
      </c>
      <c r="K38" s="231"/>
      <c r="L38" s="231"/>
      <c r="M38" s="231"/>
      <c r="N38" s="231"/>
      <c r="O38" s="231"/>
      <c r="P38" s="231"/>
    </row>
    <row r="39" spans="1:16" ht="39" customHeight="1">
      <c r="A39" s="231"/>
      <c r="B39" s="243"/>
      <c r="C39" s="681" t="s">
        <v>307</v>
      </c>
      <c r="D39" s="681"/>
      <c r="E39" s="681"/>
      <c r="F39" s="244">
        <v>0.06</v>
      </c>
      <c r="G39" s="245">
        <v>0.12</v>
      </c>
      <c r="H39" s="245">
        <v>0.18</v>
      </c>
      <c r="I39" s="245">
        <v>0.28000000000000003</v>
      </c>
      <c r="J39" s="246">
        <v>0.09</v>
      </c>
      <c r="K39" s="231"/>
      <c r="L39" s="231"/>
      <c r="M39" s="231"/>
      <c r="N39" s="231"/>
      <c r="O39" s="231"/>
      <c r="P39" s="231"/>
    </row>
    <row r="40" spans="1:16" ht="39" customHeight="1">
      <c r="A40" s="231"/>
      <c r="B40" s="243"/>
      <c r="C40" s="681" t="s">
        <v>291</v>
      </c>
      <c r="D40" s="681"/>
      <c r="E40" s="681"/>
      <c r="F40" s="244">
        <v>0</v>
      </c>
      <c r="G40" s="245">
        <v>0.06</v>
      </c>
      <c r="H40" s="245">
        <v>0.04</v>
      </c>
      <c r="I40" s="245">
        <v>0.03</v>
      </c>
      <c r="J40" s="246">
        <v>7.0000000000000007E-2</v>
      </c>
      <c r="K40" s="231"/>
      <c r="L40" s="231"/>
      <c r="M40" s="231"/>
      <c r="N40" s="231"/>
      <c r="O40" s="231"/>
      <c r="P40" s="231"/>
    </row>
    <row r="41" spans="1:16" ht="39" customHeight="1">
      <c r="A41" s="231"/>
      <c r="B41" s="243"/>
      <c r="C41" s="681" t="s">
        <v>306</v>
      </c>
      <c r="D41" s="681"/>
      <c r="E41" s="681"/>
      <c r="F41" s="244">
        <v>0</v>
      </c>
      <c r="G41" s="245">
        <v>0.25</v>
      </c>
      <c r="H41" s="245">
        <v>0.02</v>
      </c>
      <c r="I41" s="245">
        <v>0.03</v>
      </c>
      <c r="J41" s="246">
        <v>0</v>
      </c>
      <c r="K41" s="231"/>
      <c r="L41" s="231"/>
      <c r="M41" s="231"/>
      <c r="N41" s="231"/>
      <c r="O41" s="231"/>
      <c r="P41" s="231"/>
    </row>
    <row r="42" spans="1:16" ht="39" customHeight="1">
      <c r="A42" s="231"/>
      <c r="B42" s="247"/>
      <c r="C42" s="681" t="s">
        <v>464</v>
      </c>
      <c r="D42" s="681"/>
      <c r="E42" s="681"/>
      <c r="F42" s="244" t="s">
        <v>46</v>
      </c>
      <c r="G42" s="245" t="s">
        <v>46</v>
      </c>
      <c r="H42" s="245" t="s">
        <v>46</v>
      </c>
      <c r="I42" s="245" t="s">
        <v>46</v>
      </c>
      <c r="J42" s="246" t="s">
        <v>46</v>
      </c>
      <c r="K42" s="231"/>
      <c r="L42" s="231"/>
      <c r="M42" s="231"/>
      <c r="N42" s="231"/>
      <c r="O42" s="231"/>
      <c r="P42" s="231"/>
    </row>
    <row r="43" spans="1:16" ht="39" customHeight="1">
      <c r="A43" s="231"/>
      <c r="B43" s="248"/>
      <c r="C43" s="682" t="s">
        <v>465</v>
      </c>
      <c r="D43" s="682"/>
      <c r="E43" s="682"/>
      <c r="F43" s="249">
        <v>0</v>
      </c>
      <c r="G43" s="250">
        <v>0</v>
      </c>
      <c r="H43" s="250">
        <v>0</v>
      </c>
      <c r="I43" s="250">
        <v>0</v>
      </c>
      <c r="J43" s="251">
        <v>0</v>
      </c>
      <c r="K43" s="231"/>
      <c r="L43" s="231"/>
      <c r="M43" s="231"/>
      <c r="N43" s="231"/>
      <c r="O43" s="231"/>
      <c r="P43" s="231"/>
    </row>
    <row r="44" spans="1:16" ht="39" customHeight="1">
      <c r="A44" s="231"/>
      <c r="B44" s="252" t="s">
        <v>466</v>
      </c>
      <c r="C44" s="253"/>
      <c r="D44" s="254"/>
      <c r="E44" s="254"/>
      <c r="F44" s="255"/>
      <c r="G44" s="255"/>
      <c r="H44" s="255"/>
      <c r="I44" s="255"/>
      <c r="J44" s="255"/>
      <c r="K44" s="231"/>
      <c r="L44" s="231"/>
      <c r="M44" s="231"/>
      <c r="N44" s="231"/>
      <c r="O44" s="231"/>
      <c r="P44" s="231"/>
    </row>
    <row r="45" spans="1:16" ht="18" customHeight="1"/>
  </sheetData>
  <sheetProtection sheet="1" objects="1" scenarios="1"/>
  <mergeCells count="10">
    <mergeCell ref="C34:E34"/>
    <mergeCell ref="C35:E35"/>
    <mergeCell ref="C36:E36"/>
    <mergeCell ref="C37:E37"/>
    <mergeCell ref="C38:E38"/>
    <mergeCell ref="C39:E39"/>
    <mergeCell ref="C40:E40"/>
    <mergeCell ref="C41:E41"/>
    <mergeCell ref="C42:E42"/>
    <mergeCell ref="C43:E43"/>
  </mergeCells>
  <phoneticPr fontId="43"/>
  <printOptions horizontalCentered="1"/>
  <pageMargins left="0" right="0" top="0.196527777777778" bottom="0" header="0.51180555555555496" footer="0"/>
  <pageSetup paperSize="0" scale="0" firstPageNumber="0" orientation="portrait" usePrinterDefaults="0" horizontalDpi="0" verticalDpi="0" copies="0"/>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K60"/>
  <sheetViews>
    <sheetView zoomScaleNormal="100" zoomScalePageLayoutView="60" workbookViewId="0"/>
  </sheetViews>
  <sheetFormatPr defaultRowHeight="13.2"/>
  <cols>
    <col min="1" max="1" width="6.6640625" style="256"/>
    <col min="2" max="3" width="10.88671875" style="256"/>
    <col min="4" max="4" width="10.109375" style="256"/>
    <col min="5" max="10" width="11" style="256"/>
    <col min="11" max="15" width="13.21875" style="256"/>
    <col min="16" max="21" width="11.44140625" style="256"/>
    <col min="22" max="1025" width="0" style="256" hidden="1"/>
  </cols>
  <sheetData>
    <row r="1" spans="1:21" ht="13.5" customHeight="1">
      <c r="A1" s="257"/>
      <c r="B1" s="257"/>
      <c r="C1" s="257"/>
      <c r="D1" s="257"/>
      <c r="E1" s="257"/>
      <c r="F1" s="257"/>
      <c r="G1" s="257"/>
      <c r="H1" s="257"/>
      <c r="I1" s="257"/>
      <c r="J1" s="257"/>
      <c r="K1" s="257"/>
      <c r="L1" s="257"/>
      <c r="M1" s="257"/>
      <c r="N1" s="257"/>
      <c r="O1" s="257"/>
      <c r="P1" s="257"/>
      <c r="Q1" s="257"/>
      <c r="R1" s="257"/>
      <c r="S1" s="257"/>
      <c r="T1" s="257"/>
      <c r="U1" s="257"/>
    </row>
    <row r="2" spans="1:21" ht="13.5" customHeight="1">
      <c r="A2" s="257"/>
      <c r="B2" s="257"/>
      <c r="C2" s="257"/>
      <c r="D2" s="257"/>
      <c r="E2" s="257"/>
      <c r="F2" s="257"/>
      <c r="G2" s="257"/>
      <c r="H2" s="257"/>
      <c r="I2" s="257"/>
      <c r="J2" s="257"/>
      <c r="K2" s="257"/>
      <c r="L2" s="257"/>
      <c r="M2" s="257"/>
      <c r="N2" s="257"/>
      <c r="O2" s="257"/>
      <c r="P2" s="257"/>
      <c r="Q2" s="257"/>
      <c r="R2" s="257"/>
      <c r="S2" s="257"/>
      <c r="T2" s="257"/>
      <c r="U2" s="257"/>
    </row>
    <row r="3" spans="1:21" ht="13.5" customHeight="1">
      <c r="A3" s="257"/>
      <c r="B3" s="257"/>
      <c r="C3" s="257"/>
      <c r="D3" s="257"/>
      <c r="E3" s="257"/>
      <c r="F3" s="257"/>
      <c r="G3" s="257"/>
      <c r="H3" s="257"/>
      <c r="I3" s="257"/>
      <c r="J3" s="257"/>
      <c r="K3" s="257"/>
      <c r="L3" s="257"/>
      <c r="M3" s="257"/>
      <c r="N3" s="257"/>
      <c r="O3" s="257"/>
      <c r="P3" s="257"/>
      <c r="Q3" s="257"/>
      <c r="R3" s="257"/>
      <c r="S3" s="257"/>
      <c r="T3" s="257"/>
      <c r="U3" s="257"/>
    </row>
    <row r="4" spans="1:21" ht="13.5" customHeight="1">
      <c r="A4" s="257"/>
      <c r="B4" s="257"/>
      <c r="C4" s="257"/>
      <c r="D4" s="257"/>
      <c r="E4" s="257"/>
      <c r="F4" s="257"/>
      <c r="G4" s="257"/>
      <c r="H4" s="257"/>
      <c r="I4" s="257"/>
      <c r="J4" s="257"/>
      <c r="K4" s="257"/>
      <c r="L4" s="257"/>
      <c r="M4" s="257"/>
      <c r="N4" s="257"/>
      <c r="O4" s="257"/>
      <c r="P4" s="257"/>
      <c r="Q4" s="257"/>
      <c r="R4" s="257"/>
      <c r="S4" s="257"/>
      <c r="T4" s="257"/>
      <c r="U4" s="257"/>
    </row>
    <row r="5" spans="1:21" ht="13.5" customHeight="1">
      <c r="A5" s="257"/>
      <c r="B5" s="257"/>
      <c r="C5" s="257"/>
      <c r="D5" s="257"/>
      <c r="E5" s="257"/>
      <c r="F5" s="257"/>
      <c r="G5" s="257"/>
      <c r="H5" s="257"/>
      <c r="I5" s="257"/>
      <c r="J5" s="257"/>
      <c r="K5" s="257"/>
      <c r="L5" s="257"/>
      <c r="M5" s="257"/>
      <c r="N5" s="257"/>
      <c r="O5" s="257"/>
      <c r="P5" s="257"/>
      <c r="Q5" s="257"/>
      <c r="R5" s="257"/>
      <c r="S5" s="257"/>
      <c r="T5" s="257"/>
      <c r="U5" s="257"/>
    </row>
    <row r="6" spans="1:21" ht="13.5" customHeight="1">
      <c r="A6" s="257"/>
      <c r="B6" s="257"/>
      <c r="C6" s="257"/>
      <c r="D6" s="257"/>
      <c r="E6" s="257"/>
      <c r="F6" s="257"/>
      <c r="G6" s="257"/>
      <c r="H6" s="257"/>
      <c r="I6" s="257"/>
      <c r="J6" s="257"/>
      <c r="K6" s="257"/>
      <c r="L6" s="257"/>
      <c r="M6" s="257"/>
      <c r="N6" s="257"/>
      <c r="O6" s="257"/>
      <c r="P6" s="257"/>
      <c r="Q6" s="257"/>
      <c r="R6" s="257"/>
      <c r="S6" s="257"/>
      <c r="T6" s="257"/>
      <c r="U6" s="257"/>
    </row>
    <row r="7" spans="1:21" ht="13.5" customHeight="1">
      <c r="A7" s="257"/>
      <c r="B7" s="257"/>
      <c r="C7" s="257"/>
      <c r="D7" s="257"/>
      <c r="E7" s="257"/>
      <c r="F7" s="257"/>
      <c r="G7" s="257"/>
      <c r="H7" s="257"/>
      <c r="I7" s="257"/>
      <c r="J7" s="257"/>
      <c r="K7" s="257"/>
      <c r="L7" s="257"/>
      <c r="M7" s="257"/>
      <c r="N7" s="257"/>
      <c r="O7" s="257"/>
      <c r="P7" s="257"/>
      <c r="Q7" s="257"/>
      <c r="R7" s="257"/>
      <c r="S7" s="257"/>
      <c r="T7" s="257"/>
      <c r="U7" s="257"/>
    </row>
    <row r="8" spans="1:21" ht="13.5" customHeight="1">
      <c r="A8" s="257"/>
      <c r="B8" s="257"/>
      <c r="C8" s="257"/>
      <c r="D8" s="257"/>
      <c r="E8" s="257"/>
      <c r="F8" s="257"/>
      <c r="G8" s="257"/>
      <c r="H8" s="257"/>
      <c r="I8" s="257"/>
      <c r="J8" s="257"/>
      <c r="K8" s="257"/>
      <c r="L8" s="257"/>
      <c r="M8" s="257"/>
      <c r="N8" s="257"/>
      <c r="O8" s="257"/>
      <c r="P8" s="257"/>
      <c r="Q8" s="257"/>
      <c r="R8" s="257"/>
      <c r="S8" s="257"/>
      <c r="T8" s="257"/>
      <c r="U8" s="257"/>
    </row>
    <row r="9" spans="1:21" ht="13.5" customHeight="1">
      <c r="A9" s="257"/>
      <c r="B9" s="257"/>
      <c r="C9" s="257"/>
      <c r="D9" s="257"/>
      <c r="E9" s="257"/>
      <c r="F9" s="257"/>
      <c r="G9" s="257"/>
      <c r="H9" s="257"/>
      <c r="I9" s="257"/>
      <c r="J9" s="257"/>
      <c r="K9" s="257"/>
      <c r="L9" s="257"/>
      <c r="M9" s="257"/>
      <c r="N9" s="257"/>
      <c r="O9" s="257"/>
      <c r="P9" s="257"/>
      <c r="Q9" s="257"/>
      <c r="R9" s="257"/>
      <c r="S9" s="257"/>
      <c r="T9" s="257"/>
      <c r="U9" s="257"/>
    </row>
    <row r="10" spans="1:21" ht="13.5" customHeight="1">
      <c r="A10" s="257"/>
      <c r="B10" s="257"/>
      <c r="C10" s="257"/>
      <c r="D10" s="257"/>
      <c r="E10" s="257"/>
      <c r="F10" s="257"/>
      <c r="G10" s="257"/>
      <c r="H10" s="257"/>
      <c r="I10" s="257"/>
      <c r="J10" s="257"/>
      <c r="K10" s="257"/>
      <c r="L10" s="257"/>
      <c r="M10" s="257"/>
      <c r="N10" s="257"/>
      <c r="O10" s="257"/>
      <c r="P10" s="257"/>
      <c r="Q10" s="257"/>
      <c r="R10" s="257"/>
      <c r="S10" s="257"/>
      <c r="T10" s="257"/>
      <c r="U10" s="257"/>
    </row>
    <row r="11" spans="1:21" ht="13.5" customHeight="1">
      <c r="A11" s="257"/>
      <c r="B11" s="257"/>
      <c r="C11" s="257"/>
      <c r="D11" s="257"/>
      <c r="E11" s="257"/>
      <c r="F11" s="257"/>
      <c r="G11" s="257"/>
      <c r="H11" s="257"/>
      <c r="I11" s="257"/>
      <c r="J11" s="257"/>
      <c r="K11" s="257"/>
      <c r="L11" s="257"/>
      <c r="M11" s="257"/>
      <c r="N11" s="257"/>
      <c r="O11" s="257"/>
      <c r="P11" s="257"/>
      <c r="Q11" s="257"/>
      <c r="R11" s="257"/>
      <c r="S11" s="257"/>
      <c r="T11" s="257"/>
      <c r="U11" s="257"/>
    </row>
    <row r="12" spans="1:21" ht="13.5" customHeight="1">
      <c r="A12" s="257"/>
      <c r="B12" s="257"/>
      <c r="C12" s="257"/>
      <c r="D12" s="257"/>
      <c r="E12" s="257"/>
      <c r="F12" s="257"/>
      <c r="G12" s="257"/>
      <c r="H12" s="257"/>
      <c r="I12" s="257"/>
      <c r="J12" s="257"/>
      <c r="K12" s="257"/>
      <c r="L12" s="257"/>
      <c r="M12" s="257"/>
      <c r="N12" s="257"/>
      <c r="O12" s="257"/>
      <c r="P12" s="257"/>
      <c r="Q12" s="257"/>
      <c r="R12" s="257"/>
      <c r="S12" s="257"/>
      <c r="T12" s="257"/>
      <c r="U12" s="257"/>
    </row>
    <row r="13" spans="1:21" ht="13.5" customHeight="1">
      <c r="A13" s="257"/>
      <c r="B13" s="257"/>
      <c r="C13" s="257"/>
      <c r="D13" s="257"/>
      <c r="E13" s="257"/>
      <c r="F13" s="257"/>
      <c r="G13" s="257"/>
      <c r="H13" s="257"/>
      <c r="I13" s="257"/>
      <c r="J13" s="257"/>
      <c r="K13" s="257"/>
      <c r="L13" s="257"/>
      <c r="M13" s="257"/>
      <c r="N13" s="257"/>
      <c r="O13" s="257"/>
      <c r="P13" s="257"/>
      <c r="Q13" s="257"/>
      <c r="R13" s="257"/>
      <c r="S13" s="257"/>
      <c r="T13" s="257"/>
      <c r="U13" s="257"/>
    </row>
    <row r="14" spans="1:21" ht="13.5" customHeight="1">
      <c r="A14" s="257"/>
      <c r="B14" s="257"/>
      <c r="C14" s="257"/>
      <c r="D14" s="257"/>
      <c r="E14" s="257"/>
      <c r="F14" s="257"/>
      <c r="G14" s="257"/>
      <c r="H14" s="257"/>
      <c r="I14" s="257"/>
      <c r="J14" s="257"/>
      <c r="K14" s="257"/>
      <c r="L14" s="257"/>
      <c r="M14" s="257"/>
      <c r="N14" s="257"/>
      <c r="O14" s="257"/>
      <c r="P14" s="257"/>
      <c r="Q14" s="257"/>
      <c r="R14" s="257"/>
      <c r="S14" s="257"/>
      <c r="T14" s="257"/>
      <c r="U14" s="257"/>
    </row>
    <row r="15" spans="1:21" ht="13.5" customHeight="1">
      <c r="A15" s="257"/>
      <c r="B15" s="257"/>
      <c r="C15" s="257"/>
      <c r="D15" s="257"/>
      <c r="E15" s="257"/>
      <c r="F15" s="257"/>
      <c r="G15" s="257"/>
      <c r="H15" s="257"/>
      <c r="I15" s="257"/>
      <c r="J15" s="257"/>
      <c r="K15" s="257"/>
      <c r="L15" s="257"/>
      <c r="M15" s="257"/>
      <c r="N15" s="257"/>
      <c r="O15" s="257"/>
      <c r="P15" s="257"/>
      <c r="Q15" s="257"/>
      <c r="R15" s="257"/>
      <c r="S15" s="257"/>
      <c r="T15" s="257"/>
      <c r="U15" s="257"/>
    </row>
    <row r="16" spans="1:21" ht="13.5" customHeight="1">
      <c r="A16" s="257"/>
      <c r="B16" s="257"/>
      <c r="C16" s="257"/>
      <c r="D16" s="257"/>
      <c r="E16" s="257"/>
      <c r="F16" s="257"/>
      <c r="G16" s="257"/>
      <c r="H16" s="257"/>
      <c r="I16" s="257"/>
      <c r="J16" s="257"/>
      <c r="K16" s="257"/>
      <c r="L16" s="257"/>
      <c r="M16" s="257"/>
      <c r="N16" s="257"/>
      <c r="O16" s="257"/>
      <c r="P16" s="257"/>
      <c r="Q16" s="257"/>
      <c r="R16" s="257"/>
      <c r="S16" s="257"/>
      <c r="T16" s="257"/>
      <c r="U16" s="257"/>
    </row>
    <row r="17" spans="1:21" ht="13.5" customHeight="1">
      <c r="A17" s="257"/>
      <c r="B17" s="257"/>
      <c r="C17" s="257"/>
      <c r="D17" s="257"/>
      <c r="E17" s="257"/>
      <c r="F17" s="257"/>
      <c r="G17" s="257"/>
      <c r="H17" s="257"/>
      <c r="I17" s="257"/>
      <c r="J17" s="257"/>
      <c r="K17" s="257"/>
      <c r="L17" s="257"/>
      <c r="M17" s="257"/>
      <c r="N17" s="257"/>
      <c r="O17" s="257"/>
      <c r="P17" s="257"/>
      <c r="Q17" s="257"/>
      <c r="R17" s="257"/>
      <c r="S17" s="257"/>
      <c r="T17" s="257"/>
      <c r="U17" s="257"/>
    </row>
    <row r="18" spans="1:21" ht="13.5" customHeight="1">
      <c r="A18" s="257"/>
      <c r="B18" s="257"/>
      <c r="C18" s="257"/>
      <c r="D18" s="257"/>
      <c r="E18" s="257"/>
      <c r="F18" s="257"/>
      <c r="G18" s="257"/>
      <c r="H18" s="257"/>
      <c r="I18" s="257"/>
      <c r="J18" s="257"/>
      <c r="K18" s="257"/>
      <c r="L18" s="257"/>
      <c r="M18" s="257"/>
      <c r="N18" s="257"/>
      <c r="O18" s="257"/>
      <c r="P18" s="257"/>
      <c r="Q18" s="257"/>
      <c r="R18" s="257"/>
      <c r="S18" s="257"/>
      <c r="T18" s="257"/>
      <c r="U18" s="257"/>
    </row>
    <row r="19" spans="1:21" ht="13.5" customHeight="1">
      <c r="A19" s="257"/>
      <c r="B19" s="257"/>
      <c r="C19" s="257"/>
      <c r="D19" s="257"/>
      <c r="E19" s="257"/>
      <c r="F19" s="257"/>
      <c r="G19" s="257"/>
      <c r="H19" s="257"/>
      <c r="I19" s="257"/>
      <c r="J19" s="257"/>
      <c r="K19" s="257"/>
      <c r="L19" s="257"/>
      <c r="M19" s="257"/>
      <c r="N19" s="257"/>
      <c r="O19" s="257"/>
      <c r="P19" s="257"/>
      <c r="Q19" s="257"/>
      <c r="R19" s="257"/>
      <c r="S19" s="257"/>
      <c r="T19" s="257"/>
      <c r="U19" s="257"/>
    </row>
    <row r="20" spans="1:21" ht="13.5" customHeight="1">
      <c r="A20" s="257"/>
      <c r="B20" s="257"/>
      <c r="C20" s="257"/>
      <c r="D20" s="257"/>
      <c r="E20" s="257"/>
      <c r="F20" s="257"/>
      <c r="G20" s="257"/>
      <c r="H20" s="257"/>
      <c r="I20" s="257"/>
      <c r="J20" s="257"/>
      <c r="K20" s="257"/>
      <c r="L20" s="257"/>
      <c r="M20" s="257"/>
      <c r="N20" s="257"/>
      <c r="O20" s="257"/>
      <c r="P20" s="257"/>
      <c r="Q20" s="257"/>
      <c r="R20" s="257"/>
      <c r="S20" s="257"/>
      <c r="T20" s="257"/>
      <c r="U20" s="257"/>
    </row>
    <row r="21" spans="1:21" ht="13.5" customHeight="1">
      <c r="A21" s="257"/>
      <c r="B21" s="257"/>
      <c r="C21" s="257"/>
      <c r="D21" s="257"/>
      <c r="E21" s="257"/>
      <c r="F21" s="257"/>
      <c r="G21" s="257"/>
      <c r="H21" s="257"/>
      <c r="I21" s="257"/>
      <c r="J21" s="257"/>
      <c r="K21" s="257"/>
      <c r="L21" s="257"/>
      <c r="M21" s="257"/>
      <c r="N21" s="257"/>
      <c r="O21" s="257"/>
      <c r="P21" s="257"/>
      <c r="Q21" s="257"/>
      <c r="R21" s="257"/>
      <c r="S21" s="257"/>
      <c r="T21" s="257"/>
      <c r="U21" s="257"/>
    </row>
    <row r="22" spans="1:21" ht="13.5" customHeight="1">
      <c r="A22" s="257"/>
      <c r="B22" s="257"/>
      <c r="C22" s="257"/>
      <c r="D22" s="257"/>
      <c r="E22" s="257"/>
      <c r="F22" s="257"/>
      <c r="G22" s="257"/>
      <c r="H22" s="257"/>
      <c r="I22" s="257"/>
      <c r="J22" s="257"/>
      <c r="K22" s="257"/>
      <c r="L22" s="257"/>
      <c r="M22" s="257"/>
      <c r="N22" s="257"/>
      <c r="O22" s="257"/>
      <c r="P22" s="257"/>
      <c r="Q22" s="257"/>
      <c r="R22" s="257"/>
      <c r="S22" s="257"/>
      <c r="T22" s="257"/>
      <c r="U22" s="257"/>
    </row>
    <row r="23" spans="1:21" ht="13.5" customHeight="1">
      <c r="A23" s="257"/>
      <c r="B23" s="257"/>
      <c r="C23" s="257"/>
      <c r="D23" s="257"/>
      <c r="E23" s="257"/>
      <c r="F23" s="257"/>
      <c r="G23" s="257"/>
      <c r="H23" s="257"/>
      <c r="I23" s="257"/>
      <c r="J23" s="257"/>
      <c r="K23" s="257"/>
      <c r="L23" s="257"/>
      <c r="M23" s="257"/>
      <c r="N23" s="257"/>
      <c r="O23" s="257"/>
      <c r="P23" s="257"/>
      <c r="Q23" s="257"/>
      <c r="R23" s="257"/>
      <c r="S23" s="257"/>
      <c r="T23" s="257"/>
      <c r="U23" s="257"/>
    </row>
    <row r="24" spans="1:21" ht="13.5" customHeight="1">
      <c r="A24" s="257"/>
      <c r="B24" s="257"/>
      <c r="C24" s="257"/>
      <c r="D24" s="257"/>
      <c r="E24" s="257"/>
      <c r="F24" s="257"/>
      <c r="G24" s="257"/>
      <c r="H24" s="257"/>
      <c r="I24" s="257"/>
      <c r="J24" s="257"/>
      <c r="K24" s="257"/>
      <c r="L24" s="257"/>
      <c r="M24" s="257"/>
      <c r="N24" s="257"/>
      <c r="O24" s="257"/>
      <c r="P24" s="257"/>
      <c r="Q24" s="257"/>
      <c r="R24" s="257"/>
      <c r="S24" s="257"/>
      <c r="T24" s="257"/>
      <c r="U24" s="257"/>
    </row>
    <row r="25" spans="1:21" ht="13.5" customHeight="1">
      <c r="A25" s="257"/>
      <c r="B25" s="257"/>
      <c r="C25" s="257"/>
      <c r="D25" s="257"/>
      <c r="E25" s="257"/>
      <c r="F25" s="257"/>
      <c r="G25" s="257"/>
      <c r="H25" s="257"/>
      <c r="I25" s="257"/>
      <c r="J25" s="257"/>
      <c r="K25" s="257"/>
      <c r="L25" s="257"/>
      <c r="M25" s="257"/>
      <c r="N25" s="257"/>
      <c r="O25" s="257"/>
      <c r="P25" s="257"/>
      <c r="Q25" s="257"/>
      <c r="R25" s="257"/>
      <c r="S25" s="257"/>
      <c r="T25" s="257"/>
      <c r="U25" s="257"/>
    </row>
    <row r="26" spans="1:21" ht="13.5" customHeight="1">
      <c r="A26" s="257"/>
      <c r="B26" s="257"/>
      <c r="C26" s="257"/>
      <c r="D26" s="257"/>
      <c r="E26" s="257"/>
      <c r="F26" s="257"/>
      <c r="G26" s="257"/>
      <c r="H26" s="257"/>
      <c r="I26" s="257"/>
      <c r="J26" s="257"/>
      <c r="K26" s="257"/>
      <c r="L26" s="257"/>
      <c r="M26" s="257"/>
      <c r="N26" s="257"/>
      <c r="O26" s="257"/>
      <c r="P26" s="257"/>
      <c r="Q26" s="257"/>
      <c r="R26" s="257"/>
      <c r="S26" s="257"/>
      <c r="T26" s="257"/>
      <c r="U26" s="257"/>
    </row>
    <row r="27" spans="1:21" ht="13.5" customHeight="1">
      <c r="A27" s="257"/>
      <c r="B27" s="257"/>
      <c r="C27" s="257"/>
      <c r="D27" s="257"/>
      <c r="E27" s="257"/>
      <c r="F27" s="257"/>
      <c r="G27" s="257"/>
      <c r="H27" s="257"/>
      <c r="I27" s="257"/>
      <c r="J27" s="257"/>
      <c r="K27" s="257"/>
      <c r="L27" s="257"/>
      <c r="M27" s="257"/>
      <c r="N27" s="257"/>
      <c r="O27" s="257"/>
      <c r="P27" s="257"/>
      <c r="Q27" s="257"/>
      <c r="R27" s="257"/>
      <c r="S27" s="257"/>
      <c r="T27" s="257"/>
      <c r="U27" s="257"/>
    </row>
    <row r="28" spans="1:21" ht="13.5" customHeight="1">
      <c r="A28" s="257"/>
      <c r="B28" s="257"/>
      <c r="C28" s="257"/>
      <c r="D28" s="257"/>
      <c r="E28" s="257"/>
      <c r="F28" s="257"/>
      <c r="G28" s="257"/>
      <c r="H28" s="257"/>
      <c r="I28" s="257"/>
      <c r="J28" s="257"/>
      <c r="K28" s="257"/>
      <c r="L28" s="257"/>
      <c r="M28" s="257"/>
      <c r="N28" s="257"/>
      <c r="O28" s="257"/>
      <c r="P28" s="257"/>
      <c r="Q28" s="257"/>
      <c r="R28" s="257"/>
      <c r="S28" s="257"/>
      <c r="T28" s="257"/>
      <c r="U28" s="257"/>
    </row>
    <row r="29" spans="1:21" ht="13.5" customHeight="1">
      <c r="A29" s="257"/>
      <c r="B29" s="257"/>
      <c r="C29" s="257"/>
      <c r="D29" s="257"/>
      <c r="E29" s="257"/>
      <c r="F29" s="257"/>
      <c r="G29" s="257"/>
      <c r="H29" s="257"/>
      <c r="I29" s="257"/>
      <c r="J29" s="257"/>
      <c r="K29" s="257"/>
      <c r="L29" s="257"/>
      <c r="M29" s="257"/>
      <c r="N29" s="257"/>
      <c r="O29" s="257"/>
      <c r="P29" s="257"/>
      <c r="Q29" s="257"/>
      <c r="R29" s="257"/>
      <c r="S29" s="257"/>
      <c r="T29" s="257"/>
      <c r="U29" s="257"/>
    </row>
    <row r="30" spans="1:21" ht="13.5" customHeight="1">
      <c r="A30" s="257"/>
      <c r="B30" s="257"/>
      <c r="C30" s="257"/>
      <c r="D30" s="257"/>
      <c r="E30" s="257"/>
      <c r="F30" s="257"/>
      <c r="G30" s="257"/>
      <c r="H30" s="257"/>
      <c r="I30" s="257"/>
      <c r="J30" s="257"/>
      <c r="K30" s="257"/>
      <c r="L30" s="257"/>
      <c r="M30" s="257"/>
      <c r="N30" s="257"/>
      <c r="O30" s="257"/>
      <c r="P30" s="257"/>
      <c r="Q30" s="257"/>
      <c r="R30" s="257"/>
      <c r="S30" s="257"/>
      <c r="T30" s="257"/>
      <c r="U30" s="257"/>
    </row>
    <row r="31" spans="1:21" ht="13.5" customHeight="1">
      <c r="A31" s="257"/>
      <c r="B31" s="257"/>
      <c r="C31" s="257"/>
      <c r="D31" s="257"/>
      <c r="E31" s="257"/>
      <c r="F31" s="257"/>
      <c r="G31" s="257"/>
      <c r="H31" s="257"/>
      <c r="I31" s="257"/>
      <c r="J31" s="257"/>
      <c r="K31" s="257"/>
      <c r="L31" s="257"/>
      <c r="M31" s="257"/>
      <c r="N31" s="257"/>
      <c r="O31" s="257"/>
      <c r="P31" s="257"/>
      <c r="Q31" s="257"/>
      <c r="R31" s="257"/>
      <c r="S31" s="257"/>
      <c r="T31" s="257"/>
      <c r="U31" s="257"/>
    </row>
    <row r="32" spans="1:21" ht="13.5" customHeight="1">
      <c r="A32" s="257"/>
      <c r="B32" s="257"/>
      <c r="C32" s="257"/>
      <c r="D32" s="257"/>
      <c r="E32" s="257"/>
      <c r="F32" s="257"/>
      <c r="G32" s="257"/>
      <c r="H32" s="257"/>
      <c r="I32" s="257"/>
      <c r="J32" s="257"/>
      <c r="K32" s="257"/>
      <c r="L32" s="257"/>
      <c r="M32" s="257"/>
      <c r="N32" s="257"/>
      <c r="O32" s="257"/>
      <c r="P32" s="257"/>
      <c r="Q32" s="257"/>
      <c r="R32" s="257"/>
      <c r="S32" s="257"/>
      <c r="T32" s="257"/>
      <c r="U32" s="257"/>
    </row>
    <row r="33" spans="1:21" ht="13.5" customHeight="1">
      <c r="A33" s="257"/>
      <c r="B33" s="257"/>
      <c r="C33" s="257"/>
      <c r="D33" s="257"/>
      <c r="E33" s="257"/>
      <c r="F33" s="257"/>
      <c r="G33" s="257"/>
      <c r="H33" s="257"/>
      <c r="I33" s="257"/>
      <c r="J33" s="257"/>
      <c r="K33" s="257"/>
      <c r="L33" s="257"/>
      <c r="M33" s="257"/>
      <c r="N33" s="257"/>
      <c r="O33" s="257"/>
      <c r="P33" s="257"/>
      <c r="Q33" s="257"/>
      <c r="R33" s="257"/>
      <c r="S33" s="257"/>
      <c r="T33" s="257"/>
      <c r="U33" s="257"/>
    </row>
    <row r="34" spans="1:21" ht="13.5" customHeight="1">
      <c r="A34" s="257"/>
      <c r="B34" s="257"/>
      <c r="C34" s="257"/>
      <c r="D34" s="257"/>
      <c r="E34" s="257"/>
      <c r="F34" s="257"/>
      <c r="G34" s="257"/>
      <c r="H34" s="257"/>
      <c r="I34" s="257"/>
      <c r="J34" s="257"/>
      <c r="K34" s="257"/>
      <c r="L34" s="257"/>
      <c r="M34" s="257"/>
      <c r="N34" s="257"/>
      <c r="O34" s="257"/>
      <c r="P34" s="257"/>
      <c r="Q34" s="257"/>
      <c r="R34" s="257"/>
      <c r="S34" s="257"/>
      <c r="T34" s="257"/>
      <c r="U34" s="257"/>
    </row>
    <row r="35" spans="1:21" ht="13.5" customHeight="1">
      <c r="A35" s="257"/>
      <c r="B35" s="257"/>
      <c r="C35" s="257"/>
      <c r="D35" s="257"/>
      <c r="E35" s="257"/>
      <c r="F35" s="257"/>
      <c r="G35" s="257"/>
      <c r="H35" s="257"/>
      <c r="I35" s="257"/>
      <c r="J35" s="257"/>
      <c r="K35" s="257"/>
      <c r="L35" s="257"/>
      <c r="M35" s="257"/>
      <c r="N35" s="257"/>
      <c r="O35" s="257"/>
      <c r="P35" s="257"/>
      <c r="Q35" s="257"/>
      <c r="R35" s="257"/>
      <c r="S35" s="257"/>
      <c r="T35" s="257"/>
      <c r="U35" s="257"/>
    </row>
    <row r="36" spans="1:21" ht="13.5" customHeight="1">
      <c r="A36" s="257"/>
      <c r="B36" s="257"/>
      <c r="C36" s="257"/>
      <c r="D36" s="257"/>
      <c r="E36" s="257"/>
      <c r="F36" s="257"/>
      <c r="G36" s="257"/>
      <c r="H36" s="257"/>
      <c r="I36" s="257"/>
      <c r="J36" s="257"/>
      <c r="K36" s="257"/>
      <c r="L36" s="257"/>
      <c r="M36" s="257"/>
      <c r="N36" s="257"/>
      <c r="O36" s="257"/>
      <c r="P36" s="257"/>
      <c r="Q36" s="257"/>
      <c r="R36" s="257"/>
      <c r="S36" s="257"/>
      <c r="T36" s="257"/>
      <c r="U36" s="257"/>
    </row>
    <row r="37" spans="1:21" ht="13.5" customHeight="1">
      <c r="A37" s="257"/>
      <c r="B37" s="257"/>
      <c r="C37" s="257"/>
      <c r="D37" s="257"/>
      <c r="E37" s="257"/>
      <c r="F37" s="257"/>
      <c r="G37" s="257"/>
      <c r="H37" s="257"/>
      <c r="I37" s="257"/>
      <c r="J37" s="257"/>
      <c r="K37" s="257"/>
      <c r="L37" s="257"/>
      <c r="M37" s="257"/>
      <c r="N37" s="257"/>
      <c r="O37" s="257"/>
      <c r="P37" s="257"/>
      <c r="Q37" s="257"/>
      <c r="R37" s="257"/>
      <c r="S37" s="257"/>
      <c r="T37" s="257"/>
      <c r="U37" s="257"/>
    </row>
    <row r="38" spans="1:21" ht="13.5" customHeight="1">
      <c r="A38" s="257"/>
      <c r="B38" s="257"/>
      <c r="C38" s="257"/>
      <c r="D38" s="257"/>
      <c r="E38" s="257"/>
      <c r="F38" s="257"/>
      <c r="G38" s="257"/>
      <c r="H38" s="257"/>
      <c r="I38" s="257"/>
      <c r="J38" s="257"/>
      <c r="K38" s="257"/>
      <c r="L38" s="257"/>
      <c r="M38" s="257"/>
      <c r="N38" s="257"/>
      <c r="O38" s="257"/>
      <c r="P38" s="257"/>
      <c r="Q38" s="257"/>
      <c r="R38" s="257"/>
      <c r="S38" s="257"/>
      <c r="T38" s="257"/>
      <c r="U38" s="257"/>
    </row>
    <row r="39" spans="1:21" ht="13.5" customHeight="1">
      <c r="A39" s="257"/>
      <c r="B39" s="257"/>
      <c r="C39" s="257"/>
      <c r="D39" s="257"/>
      <c r="E39" s="257"/>
      <c r="F39" s="257"/>
      <c r="G39" s="257"/>
      <c r="H39" s="257"/>
      <c r="I39" s="257"/>
      <c r="J39" s="257"/>
      <c r="K39" s="257"/>
      <c r="L39" s="257"/>
      <c r="M39" s="257"/>
      <c r="N39" s="257"/>
      <c r="O39" s="257"/>
      <c r="P39" s="257"/>
      <c r="Q39" s="257"/>
      <c r="R39" s="257"/>
      <c r="S39" s="257"/>
      <c r="T39" s="257"/>
      <c r="U39" s="257"/>
    </row>
    <row r="40" spans="1:21" ht="13.5" customHeight="1">
      <c r="A40" s="257"/>
      <c r="B40" s="257"/>
      <c r="C40" s="257"/>
      <c r="D40" s="257"/>
      <c r="E40" s="257"/>
      <c r="F40" s="257"/>
      <c r="G40" s="257"/>
      <c r="H40" s="257"/>
      <c r="I40" s="257"/>
      <c r="J40" s="257"/>
      <c r="K40" s="257"/>
      <c r="L40" s="257"/>
      <c r="M40" s="257"/>
      <c r="N40" s="257"/>
      <c r="O40" s="257"/>
      <c r="P40" s="257"/>
      <c r="Q40" s="257"/>
      <c r="R40" s="257"/>
      <c r="S40" s="257"/>
      <c r="T40" s="257"/>
      <c r="U40" s="257"/>
    </row>
    <row r="41" spans="1:21" ht="13.5" customHeight="1">
      <c r="A41" s="257"/>
      <c r="B41" s="257"/>
      <c r="C41" s="257"/>
      <c r="D41" s="257"/>
      <c r="E41" s="257"/>
      <c r="F41" s="257"/>
      <c r="G41" s="257"/>
      <c r="H41" s="257"/>
      <c r="I41" s="257"/>
      <c r="J41" s="257"/>
      <c r="K41" s="257"/>
      <c r="L41" s="257"/>
      <c r="M41" s="257"/>
      <c r="N41" s="257"/>
      <c r="O41" s="257"/>
      <c r="P41" s="257"/>
      <c r="Q41" s="257"/>
      <c r="R41" s="257"/>
      <c r="S41" s="257"/>
      <c r="T41" s="257"/>
      <c r="U41" s="257"/>
    </row>
    <row r="42" spans="1:21" ht="13.5" customHeight="1">
      <c r="A42" s="257"/>
      <c r="B42" s="257"/>
      <c r="C42" s="257"/>
      <c r="D42" s="257"/>
      <c r="E42" s="257"/>
      <c r="F42" s="257"/>
      <c r="G42" s="257"/>
      <c r="H42" s="257"/>
      <c r="I42" s="257"/>
      <c r="J42" s="257"/>
      <c r="K42" s="257"/>
      <c r="L42" s="257"/>
      <c r="M42" s="257"/>
      <c r="N42" s="257"/>
      <c r="O42" s="257"/>
      <c r="P42" s="257"/>
      <c r="Q42" s="257"/>
      <c r="R42" s="257"/>
      <c r="S42" s="257"/>
      <c r="T42" s="257"/>
      <c r="U42" s="257"/>
    </row>
    <row r="43" spans="1:21" ht="30.75" customHeight="1">
      <c r="A43" s="257"/>
      <c r="B43" s="257"/>
      <c r="C43" s="257"/>
      <c r="D43" s="257"/>
      <c r="E43" s="257"/>
      <c r="F43" s="257"/>
      <c r="G43" s="257"/>
      <c r="H43" s="257"/>
      <c r="I43" s="257"/>
      <c r="J43" s="257"/>
      <c r="K43" s="257"/>
      <c r="L43" s="257"/>
      <c r="M43" s="257"/>
      <c r="N43" s="257"/>
      <c r="O43" s="258" t="s">
        <v>467</v>
      </c>
      <c r="P43" s="257"/>
      <c r="Q43" s="257"/>
      <c r="R43" s="257"/>
      <c r="S43" s="257"/>
      <c r="T43" s="257"/>
      <c r="U43" s="257"/>
    </row>
    <row r="44" spans="1:21" ht="30.75" customHeight="1">
      <c r="A44" s="257"/>
      <c r="B44" s="259" t="s">
        <v>468</v>
      </c>
      <c r="C44" s="260"/>
      <c r="D44" s="260"/>
      <c r="E44" s="261"/>
      <c r="F44" s="261"/>
      <c r="G44" s="261"/>
      <c r="H44" s="261"/>
      <c r="I44" s="261"/>
      <c r="J44" s="262" t="s">
        <v>454</v>
      </c>
      <c r="K44" s="263" t="s">
        <v>455</v>
      </c>
      <c r="L44" s="264" t="s">
        <v>456</v>
      </c>
      <c r="M44" s="264" t="s">
        <v>457</v>
      </c>
      <c r="N44" s="264" t="s">
        <v>458</v>
      </c>
      <c r="O44" s="265" t="s">
        <v>459</v>
      </c>
      <c r="P44" s="257"/>
      <c r="Q44" s="257"/>
      <c r="R44" s="257"/>
      <c r="S44" s="257"/>
      <c r="T44" s="257"/>
      <c r="U44" s="257"/>
    </row>
    <row r="45" spans="1:21" ht="30.75" customHeight="1">
      <c r="A45" s="257"/>
      <c r="B45" s="691" t="s">
        <v>469</v>
      </c>
      <c r="C45" s="691"/>
      <c r="D45" s="266"/>
      <c r="E45" s="692" t="s">
        <v>210</v>
      </c>
      <c r="F45" s="692"/>
      <c r="G45" s="692"/>
      <c r="H45" s="692"/>
      <c r="I45" s="692"/>
      <c r="J45" s="692"/>
      <c r="K45" s="267">
        <v>346</v>
      </c>
      <c r="L45" s="268">
        <v>354</v>
      </c>
      <c r="M45" s="268">
        <v>364</v>
      </c>
      <c r="N45" s="268">
        <v>347</v>
      </c>
      <c r="O45" s="269">
        <v>351</v>
      </c>
      <c r="P45" s="257"/>
      <c r="Q45" s="257"/>
      <c r="R45" s="257"/>
      <c r="S45" s="257"/>
      <c r="T45" s="257"/>
      <c r="U45" s="257"/>
    </row>
    <row r="46" spans="1:21" ht="30.75" customHeight="1">
      <c r="A46" s="257"/>
      <c r="B46" s="691"/>
      <c r="C46" s="691"/>
      <c r="D46" s="270"/>
      <c r="E46" s="685" t="s">
        <v>470</v>
      </c>
      <c r="F46" s="685"/>
      <c r="G46" s="685"/>
      <c r="H46" s="685"/>
      <c r="I46" s="685"/>
      <c r="J46" s="685"/>
      <c r="K46" s="271" t="s">
        <v>46</v>
      </c>
      <c r="L46" s="272" t="s">
        <v>46</v>
      </c>
      <c r="M46" s="272" t="s">
        <v>46</v>
      </c>
      <c r="N46" s="272" t="s">
        <v>46</v>
      </c>
      <c r="O46" s="273" t="s">
        <v>46</v>
      </c>
      <c r="P46" s="257"/>
      <c r="Q46" s="257"/>
      <c r="R46" s="257"/>
      <c r="S46" s="257"/>
      <c r="T46" s="257"/>
      <c r="U46" s="257"/>
    </row>
    <row r="47" spans="1:21" ht="30.75" customHeight="1">
      <c r="A47" s="257"/>
      <c r="B47" s="691"/>
      <c r="C47" s="691"/>
      <c r="D47" s="270"/>
      <c r="E47" s="685" t="s">
        <v>354</v>
      </c>
      <c r="F47" s="685"/>
      <c r="G47" s="685"/>
      <c r="H47" s="685"/>
      <c r="I47" s="685"/>
      <c r="J47" s="685"/>
      <c r="K47" s="271" t="s">
        <v>46</v>
      </c>
      <c r="L47" s="272" t="s">
        <v>46</v>
      </c>
      <c r="M47" s="272" t="s">
        <v>46</v>
      </c>
      <c r="N47" s="272" t="s">
        <v>46</v>
      </c>
      <c r="O47" s="273" t="s">
        <v>46</v>
      </c>
      <c r="P47" s="257"/>
      <c r="Q47" s="257"/>
      <c r="R47" s="257"/>
      <c r="S47" s="257"/>
      <c r="T47" s="257"/>
      <c r="U47" s="257"/>
    </row>
    <row r="48" spans="1:21" ht="30.75" customHeight="1">
      <c r="A48" s="257"/>
      <c r="B48" s="691"/>
      <c r="C48" s="691"/>
      <c r="D48" s="270"/>
      <c r="E48" s="685" t="s">
        <v>471</v>
      </c>
      <c r="F48" s="685"/>
      <c r="G48" s="685"/>
      <c r="H48" s="685"/>
      <c r="I48" s="685"/>
      <c r="J48" s="685"/>
      <c r="K48" s="271">
        <v>161</v>
      </c>
      <c r="L48" s="272">
        <v>163</v>
      </c>
      <c r="M48" s="272">
        <v>176</v>
      </c>
      <c r="N48" s="272">
        <v>179</v>
      </c>
      <c r="O48" s="273">
        <v>190</v>
      </c>
      <c r="P48" s="257"/>
      <c r="Q48" s="257"/>
      <c r="R48" s="257"/>
      <c r="S48" s="257"/>
      <c r="T48" s="257"/>
      <c r="U48" s="257"/>
    </row>
    <row r="49" spans="1:21" ht="30.75" customHeight="1">
      <c r="A49" s="257"/>
      <c r="B49" s="691"/>
      <c r="C49" s="691"/>
      <c r="D49" s="270"/>
      <c r="E49" s="685" t="s">
        <v>472</v>
      </c>
      <c r="F49" s="685"/>
      <c r="G49" s="685"/>
      <c r="H49" s="685"/>
      <c r="I49" s="685"/>
      <c r="J49" s="685"/>
      <c r="K49" s="271">
        <v>21</v>
      </c>
      <c r="L49" s="272">
        <v>28</v>
      </c>
      <c r="M49" s="272">
        <v>33</v>
      </c>
      <c r="N49" s="272">
        <v>40</v>
      </c>
      <c r="O49" s="273">
        <v>41</v>
      </c>
      <c r="P49" s="257"/>
      <c r="Q49" s="257"/>
      <c r="R49" s="257"/>
      <c r="S49" s="257"/>
      <c r="T49" s="257"/>
      <c r="U49" s="257"/>
    </row>
    <row r="50" spans="1:21" ht="30.75" customHeight="1">
      <c r="A50" s="257"/>
      <c r="B50" s="691"/>
      <c r="C50" s="691"/>
      <c r="D50" s="270"/>
      <c r="E50" s="685" t="s">
        <v>473</v>
      </c>
      <c r="F50" s="685"/>
      <c r="G50" s="685"/>
      <c r="H50" s="685"/>
      <c r="I50" s="685"/>
      <c r="J50" s="685"/>
      <c r="K50" s="271">
        <v>4</v>
      </c>
      <c r="L50" s="272">
        <v>3</v>
      </c>
      <c r="M50" s="272">
        <v>3</v>
      </c>
      <c r="N50" s="272">
        <v>2</v>
      </c>
      <c r="O50" s="273" t="s">
        <v>46</v>
      </c>
      <c r="P50" s="257"/>
      <c r="Q50" s="257"/>
      <c r="R50" s="257"/>
      <c r="S50" s="257"/>
      <c r="T50" s="257"/>
      <c r="U50" s="257"/>
    </row>
    <row r="51" spans="1:21" ht="30.75" customHeight="1">
      <c r="A51" s="257"/>
      <c r="B51" s="691"/>
      <c r="C51" s="691"/>
      <c r="D51" s="274"/>
      <c r="E51" s="685" t="s">
        <v>366</v>
      </c>
      <c r="F51" s="685"/>
      <c r="G51" s="685"/>
      <c r="H51" s="685"/>
      <c r="I51" s="685"/>
      <c r="J51" s="685"/>
      <c r="K51" s="271" t="s">
        <v>46</v>
      </c>
      <c r="L51" s="272" t="s">
        <v>46</v>
      </c>
      <c r="M51" s="272" t="s">
        <v>46</v>
      </c>
      <c r="N51" s="272" t="s">
        <v>46</v>
      </c>
      <c r="O51" s="273" t="s">
        <v>46</v>
      </c>
      <c r="P51" s="257"/>
      <c r="Q51" s="257"/>
      <c r="R51" s="257"/>
      <c r="S51" s="257"/>
      <c r="T51" s="257"/>
      <c r="U51" s="257"/>
    </row>
    <row r="52" spans="1:21" ht="30.75" customHeight="1">
      <c r="A52" s="257"/>
      <c r="B52" s="684" t="s">
        <v>474</v>
      </c>
      <c r="C52" s="684"/>
      <c r="D52" s="274"/>
      <c r="E52" s="685" t="s">
        <v>475</v>
      </c>
      <c r="F52" s="685"/>
      <c r="G52" s="685"/>
      <c r="H52" s="685"/>
      <c r="I52" s="685"/>
      <c r="J52" s="685"/>
      <c r="K52" s="271">
        <v>351</v>
      </c>
      <c r="L52" s="272">
        <v>365</v>
      </c>
      <c r="M52" s="272">
        <v>377</v>
      </c>
      <c r="N52" s="272">
        <v>378</v>
      </c>
      <c r="O52" s="273">
        <v>379</v>
      </c>
      <c r="P52" s="257"/>
      <c r="Q52" s="257"/>
      <c r="R52" s="257"/>
      <c r="S52" s="257"/>
      <c r="T52" s="257"/>
      <c r="U52" s="257"/>
    </row>
    <row r="53" spans="1:21" ht="30.75" customHeight="1">
      <c r="A53" s="257"/>
      <c r="B53" s="686" t="s">
        <v>476</v>
      </c>
      <c r="C53" s="686"/>
      <c r="D53" s="275"/>
      <c r="E53" s="687" t="s">
        <v>477</v>
      </c>
      <c r="F53" s="687"/>
      <c r="G53" s="687"/>
      <c r="H53" s="687"/>
      <c r="I53" s="687"/>
      <c r="J53" s="687"/>
      <c r="K53" s="276">
        <v>181</v>
      </c>
      <c r="L53" s="277">
        <v>183</v>
      </c>
      <c r="M53" s="277">
        <v>199</v>
      </c>
      <c r="N53" s="277">
        <v>190</v>
      </c>
      <c r="O53" s="278">
        <v>203</v>
      </c>
      <c r="P53" s="257"/>
      <c r="Q53" s="257"/>
      <c r="R53" s="257"/>
      <c r="S53" s="257"/>
      <c r="T53" s="257"/>
      <c r="U53" s="257"/>
    </row>
    <row r="54" spans="1:21" ht="24" customHeight="1">
      <c r="A54" s="257"/>
      <c r="B54" s="279" t="s">
        <v>478</v>
      </c>
      <c r="C54" s="257"/>
      <c r="D54" s="257"/>
      <c r="E54" s="257"/>
      <c r="F54" s="257"/>
      <c r="G54" s="257"/>
      <c r="H54" s="257"/>
      <c r="I54" s="257"/>
      <c r="J54" s="257"/>
      <c r="K54" s="257"/>
      <c r="L54" s="257"/>
      <c r="M54" s="257"/>
      <c r="N54" s="257"/>
      <c r="O54" s="257"/>
      <c r="P54" s="257"/>
      <c r="Q54" s="257"/>
      <c r="R54" s="257"/>
      <c r="S54" s="257"/>
      <c r="T54" s="257"/>
      <c r="U54" s="257"/>
    </row>
    <row r="55" spans="1:21" ht="24" customHeight="1">
      <c r="A55" s="257"/>
      <c r="B55" s="280" t="s">
        <v>479</v>
      </c>
      <c r="C55" s="281"/>
      <c r="D55" s="281"/>
      <c r="E55" s="281"/>
      <c r="F55" s="281"/>
      <c r="G55" s="281"/>
      <c r="H55" s="281"/>
      <c r="I55" s="281"/>
      <c r="J55" s="281"/>
      <c r="K55" s="282"/>
      <c r="L55" s="282"/>
      <c r="M55" s="282"/>
      <c r="N55" s="282"/>
      <c r="O55" s="283" t="s">
        <v>467</v>
      </c>
      <c r="P55" s="257"/>
      <c r="Q55" s="257"/>
      <c r="R55" s="257"/>
      <c r="S55" s="257"/>
      <c r="T55" s="257"/>
      <c r="U55" s="257"/>
    </row>
    <row r="56" spans="1:21" ht="31.5" customHeight="1">
      <c r="A56" s="257"/>
      <c r="B56" s="259"/>
      <c r="C56" s="260"/>
      <c r="D56" s="260"/>
      <c r="E56" s="261"/>
      <c r="F56" s="261"/>
      <c r="G56" s="261"/>
      <c r="H56" s="261"/>
      <c r="I56" s="261"/>
      <c r="J56" s="262" t="s">
        <v>454</v>
      </c>
      <c r="K56" s="263" t="s">
        <v>480</v>
      </c>
      <c r="L56" s="264" t="s">
        <v>481</v>
      </c>
      <c r="M56" s="264" t="s">
        <v>482</v>
      </c>
      <c r="N56" s="264" t="s">
        <v>483</v>
      </c>
      <c r="O56" s="265" t="s">
        <v>484</v>
      </c>
      <c r="P56" s="257"/>
      <c r="Q56" s="257"/>
      <c r="R56" s="257"/>
      <c r="S56" s="257"/>
      <c r="T56" s="257"/>
      <c r="U56" s="257"/>
    </row>
    <row r="57" spans="1:21" ht="31.5" customHeight="1">
      <c r="A57"/>
      <c r="B57" s="688" t="s">
        <v>485</v>
      </c>
      <c r="C57" s="688"/>
      <c r="D57" s="689" t="s">
        <v>486</v>
      </c>
      <c r="E57" s="689"/>
      <c r="F57" s="689"/>
      <c r="G57" s="689"/>
      <c r="H57" s="689"/>
      <c r="I57" s="689"/>
      <c r="J57" s="689"/>
      <c r="K57" s="284"/>
      <c r="L57" s="285"/>
      <c r="M57" s="285"/>
      <c r="N57" s="285"/>
      <c r="O57" s="286"/>
      <c r="P57"/>
      <c r="Q57"/>
      <c r="R57"/>
      <c r="S57"/>
      <c r="T57"/>
      <c r="U57"/>
    </row>
    <row r="58" spans="1:21" ht="31.5" customHeight="1">
      <c r="A58"/>
      <c r="B58" s="688"/>
      <c r="C58" s="688"/>
      <c r="D58" s="690" t="s">
        <v>487</v>
      </c>
      <c r="E58" s="690"/>
      <c r="F58" s="690"/>
      <c r="G58" s="690"/>
      <c r="H58" s="690"/>
      <c r="I58" s="690"/>
      <c r="J58" s="690"/>
      <c r="K58" s="287"/>
      <c r="L58" s="288"/>
      <c r="M58" s="288"/>
      <c r="N58" s="288"/>
      <c r="O58" s="289"/>
      <c r="P58"/>
      <c r="Q58"/>
      <c r="R58"/>
      <c r="S58"/>
      <c r="T58"/>
      <c r="U58"/>
    </row>
    <row r="59" spans="1:21" ht="24" customHeight="1">
      <c r="A59"/>
      <c r="B59" s="290"/>
      <c r="C59" s="290"/>
      <c r="D59" s="291" t="s">
        <v>488</v>
      </c>
      <c r="E59" s="292"/>
      <c r="F59" s="292"/>
      <c r="G59" s="292"/>
      <c r="H59" s="292"/>
      <c r="I59" s="292"/>
      <c r="J59" s="292"/>
      <c r="K59" s="292"/>
      <c r="L59" s="292"/>
      <c r="M59" s="292"/>
      <c r="N59" s="292"/>
      <c r="O59" s="292"/>
      <c r="P59"/>
      <c r="Q59"/>
      <c r="R59"/>
      <c r="S59"/>
      <c r="T59"/>
      <c r="U59"/>
    </row>
    <row r="60" spans="1:21" ht="24" customHeight="1">
      <c r="A60"/>
      <c r="B60" s="293"/>
      <c r="C60" s="293"/>
      <c r="D60" s="291" t="s">
        <v>489</v>
      </c>
      <c r="E60" s="292"/>
      <c r="F60" s="292"/>
      <c r="G60" s="292"/>
      <c r="H60" s="292"/>
      <c r="I60" s="292"/>
      <c r="J60" s="292"/>
      <c r="K60" s="292"/>
      <c r="L60" s="292"/>
      <c r="M60" s="292"/>
      <c r="N60" s="292"/>
      <c r="O60" s="292"/>
      <c r="P60"/>
      <c r="Q60"/>
      <c r="R60"/>
      <c r="S60"/>
      <c r="T60"/>
      <c r="U60"/>
    </row>
  </sheetData>
  <sheetProtection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43"/>
  <printOptions horizontalCentered="1"/>
  <pageMargins left="0" right="0" top="0.196527777777778" bottom="0.23611111111111099" header="0.51180555555555496" footer="0"/>
  <pageSetup paperSize="0" scale="0" firstPageNumber="0" orientation="portrait" usePrinterDefaults="0" horizontalDpi="0" verticalDpi="0" copies="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K58"/>
  <sheetViews>
    <sheetView zoomScaleNormal="100" zoomScalePageLayoutView="60" workbookViewId="0"/>
  </sheetViews>
  <sheetFormatPr defaultRowHeight="13.2"/>
  <cols>
    <col min="1" max="1" width="6.6640625" style="294"/>
    <col min="2" max="3" width="12.77734375" style="294"/>
    <col min="4" max="4" width="11.6640625" style="294"/>
    <col min="5" max="8" width="10.33203125" style="294"/>
    <col min="9" max="13" width="16.33203125" style="294"/>
    <col min="14" max="19" width="12.77734375" style="294"/>
    <col min="20" max="1025" width="0" style="294" hidden="1"/>
  </cols>
  <sheetData>
    <row r="1" spans="2:13" ht="15" customHeight="1">
      <c r="B1"/>
      <c r="C1"/>
      <c r="D1"/>
      <c r="E1"/>
      <c r="F1"/>
      <c r="G1"/>
      <c r="H1"/>
      <c r="I1"/>
      <c r="J1"/>
      <c r="K1"/>
      <c r="L1"/>
      <c r="M1"/>
    </row>
    <row r="2" spans="2:13" ht="15" customHeight="1">
      <c r="B2"/>
      <c r="C2"/>
      <c r="D2"/>
      <c r="E2"/>
      <c r="F2"/>
      <c r="G2"/>
      <c r="H2"/>
      <c r="I2"/>
      <c r="J2"/>
      <c r="K2"/>
      <c r="L2"/>
      <c r="M2"/>
    </row>
    <row r="3" spans="2:13" ht="15" customHeight="1">
      <c r="B3"/>
      <c r="C3"/>
      <c r="D3"/>
      <c r="E3"/>
      <c r="F3"/>
      <c r="G3"/>
      <c r="H3"/>
      <c r="I3"/>
      <c r="J3"/>
      <c r="K3"/>
      <c r="L3"/>
      <c r="M3"/>
    </row>
    <row r="4" spans="2:13" ht="15" customHeight="1">
      <c r="B4"/>
      <c r="C4"/>
      <c r="D4"/>
      <c r="E4"/>
      <c r="F4"/>
      <c r="G4"/>
      <c r="H4"/>
      <c r="I4"/>
      <c r="J4"/>
      <c r="K4"/>
      <c r="L4"/>
      <c r="M4"/>
    </row>
    <row r="5" spans="2:13" ht="15" customHeight="1">
      <c r="B5"/>
      <c r="C5"/>
      <c r="D5"/>
      <c r="E5"/>
      <c r="F5"/>
      <c r="G5"/>
      <c r="H5"/>
      <c r="I5"/>
      <c r="J5"/>
      <c r="K5"/>
      <c r="L5"/>
      <c r="M5"/>
    </row>
    <row r="6" spans="2:13" ht="15" customHeight="1">
      <c r="B6"/>
      <c r="C6"/>
      <c r="D6"/>
      <c r="E6"/>
      <c r="F6"/>
      <c r="G6"/>
      <c r="H6"/>
      <c r="I6"/>
      <c r="J6"/>
      <c r="K6"/>
      <c r="L6"/>
      <c r="M6"/>
    </row>
    <row r="7" spans="2:13" ht="15" customHeight="1">
      <c r="B7"/>
      <c r="C7"/>
      <c r="D7"/>
      <c r="E7"/>
      <c r="F7"/>
      <c r="G7"/>
      <c r="H7"/>
      <c r="I7"/>
      <c r="J7"/>
      <c r="K7"/>
      <c r="L7"/>
      <c r="M7"/>
    </row>
    <row r="8" spans="2:13" ht="15" customHeight="1">
      <c r="B8"/>
      <c r="C8"/>
      <c r="D8"/>
      <c r="E8"/>
      <c r="F8"/>
      <c r="G8"/>
      <c r="H8"/>
      <c r="I8"/>
      <c r="J8"/>
      <c r="K8"/>
      <c r="L8"/>
      <c r="M8"/>
    </row>
    <row r="9" spans="2:13" ht="15" customHeight="1">
      <c r="B9"/>
      <c r="C9"/>
      <c r="D9"/>
      <c r="E9"/>
      <c r="F9"/>
      <c r="G9"/>
      <c r="H9"/>
      <c r="I9"/>
      <c r="J9"/>
      <c r="K9"/>
      <c r="L9"/>
      <c r="M9"/>
    </row>
    <row r="10" spans="2:13" ht="15" customHeight="1">
      <c r="B10"/>
      <c r="C10"/>
      <c r="D10"/>
      <c r="E10"/>
      <c r="F10"/>
      <c r="G10"/>
      <c r="H10"/>
      <c r="I10"/>
      <c r="J10"/>
      <c r="K10"/>
      <c r="L10"/>
      <c r="M10"/>
    </row>
    <row r="11" spans="2:13" ht="15" customHeight="1">
      <c r="B11"/>
      <c r="C11"/>
      <c r="D11"/>
      <c r="E11"/>
      <c r="F11"/>
      <c r="G11"/>
      <c r="H11"/>
      <c r="I11"/>
      <c r="J11"/>
      <c r="K11"/>
      <c r="L11"/>
      <c r="M11"/>
    </row>
    <row r="12" spans="2:13" ht="15" customHeight="1">
      <c r="B12"/>
      <c r="C12"/>
      <c r="D12"/>
      <c r="E12"/>
      <c r="F12"/>
      <c r="G12"/>
      <c r="H12"/>
      <c r="I12"/>
      <c r="J12"/>
      <c r="K12"/>
      <c r="L12"/>
      <c r="M12"/>
    </row>
    <row r="13" spans="2:13" ht="15" customHeight="1">
      <c r="B13"/>
      <c r="C13"/>
      <c r="D13"/>
      <c r="E13"/>
      <c r="F13"/>
      <c r="G13"/>
      <c r="H13"/>
      <c r="I13"/>
      <c r="J13"/>
      <c r="K13"/>
      <c r="L13"/>
      <c r="M13"/>
    </row>
    <row r="14" spans="2:13" ht="15" customHeight="1">
      <c r="B14"/>
      <c r="C14"/>
      <c r="D14"/>
      <c r="E14"/>
      <c r="F14"/>
      <c r="G14"/>
      <c r="H14"/>
      <c r="I14"/>
      <c r="J14"/>
      <c r="K14"/>
      <c r="L14"/>
      <c r="M14"/>
    </row>
    <row r="15" spans="2:13" ht="15" customHeight="1">
      <c r="B15"/>
      <c r="C15"/>
      <c r="D15"/>
      <c r="E15"/>
      <c r="F15"/>
      <c r="G15"/>
      <c r="H15"/>
      <c r="I15"/>
      <c r="J15"/>
      <c r="K15"/>
      <c r="L15"/>
      <c r="M15"/>
    </row>
    <row r="16" spans="2:13" ht="15" customHeight="1">
      <c r="B16"/>
      <c r="C16"/>
      <c r="D16"/>
      <c r="E16"/>
      <c r="F16"/>
      <c r="G16"/>
      <c r="H16"/>
      <c r="I16"/>
      <c r="J16"/>
      <c r="K16"/>
      <c r="L16"/>
      <c r="M16"/>
    </row>
    <row r="17" spans="2:13" ht="15" customHeight="1">
      <c r="B17"/>
      <c r="C17"/>
      <c r="D17"/>
      <c r="E17"/>
      <c r="F17"/>
      <c r="G17"/>
      <c r="H17"/>
      <c r="I17"/>
      <c r="J17"/>
      <c r="K17"/>
      <c r="L17"/>
      <c r="M17"/>
    </row>
    <row r="18" spans="2:13" ht="15" customHeight="1">
      <c r="B18"/>
      <c r="C18"/>
      <c r="D18"/>
      <c r="E18"/>
      <c r="F18"/>
      <c r="G18"/>
      <c r="H18"/>
      <c r="I18"/>
      <c r="J18"/>
      <c r="K18"/>
      <c r="L18"/>
      <c r="M18"/>
    </row>
    <row r="19" spans="2:13" ht="15" customHeight="1">
      <c r="B19"/>
      <c r="C19"/>
      <c r="D19"/>
      <c r="E19"/>
      <c r="F19"/>
      <c r="G19"/>
      <c r="H19"/>
      <c r="I19"/>
      <c r="J19"/>
      <c r="K19"/>
      <c r="L19"/>
      <c r="M19"/>
    </row>
    <row r="20" spans="2:13" ht="15" customHeight="1">
      <c r="B20"/>
      <c r="C20"/>
      <c r="D20"/>
      <c r="E20"/>
      <c r="F20"/>
      <c r="G20"/>
      <c r="H20"/>
      <c r="I20"/>
      <c r="J20"/>
      <c r="K20"/>
      <c r="L20"/>
      <c r="M20"/>
    </row>
    <row r="21" spans="2:13" ht="15" customHeight="1">
      <c r="B21"/>
      <c r="C21"/>
      <c r="D21"/>
      <c r="E21"/>
      <c r="F21"/>
      <c r="G21"/>
      <c r="H21"/>
      <c r="I21"/>
      <c r="J21"/>
      <c r="K21"/>
      <c r="L21"/>
      <c r="M21"/>
    </row>
    <row r="22" spans="2:13" ht="15" customHeight="1">
      <c r="B22"/>
      <c r="C22"/>
      <c r="D22"/>
      <c r="E22"/>
      <c r="F22"/>
      <c r="G22"/>
      <c r="H22"/>
      <c r="I22"/>
      <c r="J22"/>
      <c r="K22"/>
      <c r="L22"/>
      <c r="M22"/>
    </row>
    <row r="23" spans="2:13" ht="15" customHeight="1">
      <c r="B23"/>
      <c r="C23"/>
      <c r="D23"/>
      <c r="E23"/>
      <c r="F23"/>
      <c r="G23"/>
      <c r="H23"/>
      <c r="I23"/>
      <c r="J23"/>
      <c r="K23"/>
      <c r="L23"/>
      <c r="M23"/>
    </row>
    <row r="24" spans="2:13" ht="15" customHeight="1">
      <c r="B24"/>
      <c r="C24"/>
      <c r="D24"/>
      <c r="E24"/>
      <c r="F24"/>
      <c r="G24"/>
      <c r="H24"/>
      <c r="I24"/>
      <c r="J24"/>
      <c r="K24"/>
      <c r="L24"/>
      <c r="M24"/>
    </row>
    <row r="25" spans="2:13" ht="15" customHeight="1">
      <c r="B25"/>
      <c r="C25"/>
      <c r="D25"/>
      <c r="E25"/>
      <c r="F25"/>
      <c r="G25"/>
      <c r="H25"/>
      <c r="I25"/>
      <c r="J25"/>
      <c r="K25"/>
      <c r="L25"/>
      <c r="M25"/>
    </row>
    <row r="26" spans="2:13" ht="15" customHeight="1">
      <c r="B26"/>
      <c r="C26"/>
      <c r="D26"/>
      <c r="E26"/>
      <c r="F26"/>
      <c r="G26"/>
      <c r="H26"/>
      <c r="I26"/>
      <c r="J26"/>
      <c r="K26"/>
      <c r="L26"/>
      <c r="M26"/>
    </row>
    <row r="27" spans="2:13" ht="15" customHeight="1">
      <c r="B27"/>
      <c r="C27"/>
      <c r="D27"/>
      <c r="E27"/>
      <c r="F27"/>
      <c r="G27"/>
      <c r="H27"/>
      <c r="I27"/>
      <c r="J27"/>
      <c r="K27"/>
      <c r="L27"/>
      <c r="M27"/>
    </row>
    <row r="28" spans="2:13" ht="15" customHeight="1">
      <c r="B28"/>
      <c r="C28"/>
      <c r="D28"/>
      <c r="E28"/>
      <c r="F28"/>
      <c r="G28"/>
      <c r="H28"/>
      <c r="I28"/>
      <c r="J28"/>
      <c r="K28"/>
      <c r="L28"/>
      <c r="M28"/>
    </row>
    <row r="29" spans="2:13" ht="15" customHeight="1">
      <c r="B29"/>
      <c r="C29"/>
      <c r="D29"/>
      <c r="E29"/>
      <c r="F29"/>
      <c r="G29"/>
      <c r="H29"/>
      <c r="I29"/>
      <c r="J29"/>
      <c r="K29"/>
      <c r="L29"/>
      <c r="M29"/>
    </row>
    <row r="30" spans="2:13" ht="15" customHeight="1">
      <c r="B30"/>
      <c r="C30"/>
      <c r="D30"/>
      <c r="E30"/>
      <c r="F30"/>
      <c r="G30"/>
      <c r="H30"/>
      <c r="I30"/>
      <c r="J30"/>
      <c r="K30"/>
      <c r="L30"/>
      <c r="M30"/>
    </row>
    <row r="31" spans="2:13" ht="15" customHeight="1">
      <c r="B31"/>
      <c r="C31"/>
      <c r="D31"/>
      <c r="E31"/>
      <c r="F31"/>
      <c r="G31"/>
      <c r="H31"/>
      <c r="I31"/>
      <c r="J31"/>
      <c r="K31"/>
      <c r="L31"/>
      <c r="M31"/>
    </row>
    <row r="32" spans="2:13" ht="15" customHeight="1">
      <c r="B32"/>
      <c r="C32"/>
      <c r="D32"/>
      <c r="E32"/>
      <c r="F32"/>
      <c r="G32"/>
      <c r="H32"/>
      <c r="I32"/>
      <c r="J32"/>
      <c r="K32"/>
      <c r="L32"/>
      <c r="M32"/>
    </row>
    <row r="33" spans="2:13" ht="15" customHeight="1">
      <c r="B33"/>
      <c r="C33"/>
      <c r="D33"/>
      <c r="E33"/>
      <c r="F33"/>
      <c r="G33"/>
      <c r="H33"/>
      <c r="I33"/>
      <c r="J33"/>
      <c r="K33"/>
      <c r="L33"/>
      <c r="M33"/>
    </row>
    <row r="34" spans="2:13" ht="15" customHeight="1">
      <c r="B34"/>
      <c r="C34"/>
      <c r="D34"/>
      <c r="E34"/>
      <c r="F34"/>
      <c r="G34"/>
      <c r="H34"/>
      <c r="I34"/>
      <c r="J34"/>
      <c r="K34"/>
      <c r="L34"/>
      <c r="M34"/>
    </row>
    <row r="35" spans="2:13" ht="15" customHeight="1">
      <c r="B35"/>
      <c r="C35"/>
      <c r="D35"/>
      <c r="E35"/>
      <c r="F35"/>
      <c r="G35"/>
      <c r="H35"/>
      <c r="I35"/>
      <c r="J35"/>
      <c r="K35"/>
      <c r="L35"/>
      <c r="M35"/>
    </row>
    <row r="36" spans="2:13" ht="15" customHeight="1">
      <c r="B36"/>
      <c r="C36"/>
      <c r="D36"/>
      <c r="E36"/>
      <c r="F36"/>
      <c r="G36"/>
      <c r="H36"/>
      <c r="I36"/>
      <c r="J36"/>
      <c r="K36"/>
      <c r="L36"/>
      <c r="M36"/>
    </row>
    <row r="37" spans="2:13" ht="15" customHeight="1">
      <c r="B37"/>
      <c r="C37"/>
      <c r="D37"/>
      <c r="E37"/>
      <c r="F37"/>
      <c r="G37"/>
      <c r="H37"/>
      <c r="I37"/>
      <c r="J37"/>
      <c r="K37"/>
      <c r="L37"/>
      <c r="M37"/>
    </row>
    <row r="38" spans="2:13" ht="15" customHeight="1">
      <c r="B38"/>
      <c r="C38"/>
      <c r="D38"/>
      <c r="E38"/>
      <c r="F38"/>
      <c r="G38"/>
      <c r="H38"/>
      <c r="I38"/>
      <c r="J38"/>
      <c r="K38"/>
      <c r="L38"/>
      <c r="M38"/>
    </row>
    <row r="39" spans="2:13" ht="27.75" customHeight="1">
      <c r="B39"/>
      <c r="C39"/>
      <c r="D39"/>
      <c r="E39"/>
      <c r="F39"/>
      <c r="G39"/>
      <c r="H39"/>
      <c r="I39"/>
      <c r="J39"/>
      <c r="K39"/>
      <c r="L39"/>
      <c r="M39" s="295" t="s">
        <v>467</v>
      </c>
    </row>
    <row r="40" spans="2:13" ht="27.75" customHeight="1">
      <c r="B40" s="296" t="s">
        <v>468</v>
      </c>
      <c r="C40" s="297"/>
      <c r="D40" s="297"/>
      <c r="E40" s="298"/>
      <c r="F40" s="298"/>
      <c r="G40" s="298"/>
      <c r="H40" s="299" t="s">
        <v>454</v>
      </c>
      <c r="I40" s="300" t="s">
        <v>455</v>
      </c>
      <c r="J40" s="301" t="s">
        <v>456</v>
      </c>
      <c r="K40" s="301" t="s">
        <v>457</v>
      </c>
      <c r="L40" s="301" t="s">
        <v>458</v>
      </c>
      <c r="M40" s="302" t="s">
        <v>459</v>
      </c>
    </row>
    <row r="41" spans="2:13" ht="27.75" customHeight="1">
      <c r="B41" s="691" t="s">
        <v>490</v>
      </c>
      <c r="C41" s="691"/>
      <c r="D41" s="303"/>
      <c r="E41" s="695" t="s">
        <v>491</v>
      </c>
      <c r="F41" s="695"/>
      <c r="G41" s="695"/>
      <c r="H41" s="695"/>
      <c r="I41" s="304">
        <v>3409</v>
      </c>
      <c r="J41" s="305">
        <v>3326</v>
      </c>
      <c r="K41" s="305">
        <v>3365</v>
      </c>
      <c r="L41" s="305">
        <v>3312</v>
      </c>
      <c r="M41" s="306">
        <v>3598</v>
      </c>
    </row>
    <row r="42" spans="2:13" ht="27.75" customHeight="1">
      <c r="B42" s="691"/>
      <c r="C42" s="691"/>
      <c r="D42" s="307"/>
      <c r="E42" s="693" t="s">
        <v>492</v>
      </c>
      <c r="F42" s="693"/>
      <c r="G42" s="693"/>
      <c r="H42" s="693"/>
      <c r="I42" s="308">
        <v>131</v>
      </c>
      <c r="J42" s="309">
        <v>119</v>
      </c>
      <c r="K42" s="309">
        <v>109</v>
      </c>
      <c r="L42" s="309">
        <v>86</v>
      </c>
      <c r="M42" s="310">
        <v>80</v>
      </c>
    </row>
    <row r="43" spans="2:13" ht="27.75" customHeight="1">
      <c r="B43" s="691"/>
      <c r="C43" s="691"/>
      <c r="D43" s="307"/>
      <c r="E43" s="693" t="s">
        <v>493</v>
      </c>
      <c r="F43" s="693"/>
      <c r="G43" s="693"/>
      <c r="H43" s="693"/>
      <c r="I43" s="308">
        <v>2818</v>
      </c>
      <c r="J43" s="309">
        <v>2807</v>
      </c>
      <c r="K43" s="309">
        <v>2856</v>
      </c>
      <c r="L43" s="309">
        <v>2884</v>
      </c>
      <c r="M43" s="310">
        <v>2941</v>
      </c>
    </row>
    <row r="44" spans="2:13" ht="27.75" customHeight="1">
      <c r="B44" s="691"/>
      <c r="C44" s="691"/>
      <c r="D44" s="307"/>
      <c r="E44" s="693" t="s">
        <v>494</v>
      </c>
      <c r="F44" s="693"/>
      <c r="G44" s="693"/>
      <c r="H44" s="693"/>
      <c r="I44" s="308">
        <v>216</v>
      </c>
      <c r="J44" s="309">
        <v>198</v>
      </c>
      <c r="K44" s="309">
        <v>199</v>
      </c>
      <c r="L44" s="309">
        <v>173</v>
      </c>
      <c r="M44" s="310">
        <v>159</v>
      </c>
    </row>
    <row r="45" spans="2:13" ht="27.75" customHeight="1">
      <c r="B45" s="691"/>
      <c r="C45" s="691"/>
      <c r="D45" s="307"/>
      <c r="E45" s="693" t="s">
        <v>495</v>
      </c>
      <c r="F45" s="693"/>
      <c r="G45" s="693"/>
      <c r="H45" s="693"/>
      <c r="I45" s="308">
        <v>142</v>
      </c>
      <c r="J45" s="309">
        <v>172</v>
      </c>
      <c r="K45" s="309">
        <v>145</v>
      </c>
      <c r="L45" s="309">
        <v>136</v>
      </c>
      <c r="M45" s="310">
        <v>121</v>
      </c>
    </row>
    <row r="46" spans="2:13" ht="27.75" customHeight="1">
      <c r="B46" s="691"/>
      <c r="C46" s="691"/>
      <c r="D46" s="311"/>
      <c r="E46" s="693" t="s">
        <v>496</v>
      </c>
      <c r="F46" s="693"/>
      <c r="G46" s="693"/>
      <c r="H46" s="693"/>
      <c r="I46" s="308" t="s">
        <v>46</v>
      </c>
      <c r="J46" s="309" t="s">
        <v>46</v>
      </c>
      <c r="K46" s="309" t="s">
        <v>46</v>
      </c>
      <c r="L46" s="309" t="s">
        <v>46</v>
      </c>
      <c r="M46" s="310" t="s">
        <v>46</v>
      </c>
    </row>
    <row r="47" spans="2:13" ht="27.75" customHeight="1">
      <c r="B47" s="691"/>
      <c r="C47" s="691"/>
      <c r="D47" s="312"/>
      <c r="E47" s="696" t="s">
        <v>497</v>
      </c>
      <c r="F47" s="696"/>
      <c r="G47" s="696"/>
      <c r="H47" s="696"/>
      <c r="I47" s="308" t="s">
        <v>46</v>
      </c>
      <c r="J47" s="309" t="s">
        <v>46</v>
      </c>
      <c r="K47" s="309" t="s">
        <v>46</v>
      </c>
      <c r="L47" s="309" t="s">
        <v>46</v>
      </c>
      <c r="M47" s="310" t="s">
        <v>46</v>
      </c>
    </row>
    <row r="48" spans="2:13" ht="27.75" customHeight="1">
      <c r="B48" s="691"/>
      <c r="C48" s="691"/>
      <c r="D48" s="307"/>
      <c r="E48" s="693" t="s">
        <v>311</v>
      </c>
      <c r="F48" s="693"/>
      <c r="G48" s="693"/>
      <c r="H48" s="693"/>
      <c r="I48" s="308" t="s">
        <v>46</v>
      </c>
      <c r="J48" s="309" t="s">
        <v>46</v>
      </c>
      <c r="K48" s="309" t="s">
        <v>46</v>
      </c>
      <c r="L48" s="309" t="s">
        <v>46</v>
      </c>
      <c r="M48" s="310" t="s">
        <v>46</v>
      </c>
    </row>
    <row r="49" spans="2:13" ht="27.75" customHeight="1">
      <c r="B49" s="691"/>
      <c r="C49" s="691"/>
      <c r="D49" s="307"/>
      <c r="E49" s="693" t="s">
        <v>498</v>
      </c>
      <c r="F49" s="693"/>
      <c r="G49" s="693"/>
      <c r="H49" s="693"/>
      <c r="I49" s="308" t="s">
        <v>46</v>
      </c>
      <c r="J49" s="309" t="s">
        <v>46</v>
      </c>
      <c r="K49" s="309" t="s">
        <v>46</v>
      </c>
      <c r="L49" s="309" t="s">
        <v>46</v>
      </c>
      <c r="M49" s="310" t="s">
        <v>46</v>
      </c>
    </row>
    <row r="50" spans="2:13" ht="27.75" customHeight="1">
      <c r="B50" s="684" t="s">
        <v>499</v>
      </c>
      <c r="C50" s="684"/>
      <c r="D50" s="313"/>
      <c r="E50" s="693" t="s">
        <v>500</v>
      </c>
      <c r="F50" s="693"/>
      <c r="G50" s="693"/>
      <c r="H50" s="693"/>
      <c r="I50" s="308">
        <v>3162</v>
      </c>
      <c r="J50" s="309">
        <v>3156</v>
      </c>
      <c r="K50" s="309">
        <v>3263</v>
      </c>
      <c r="L50" s="309">
        <v>3328</v>
      </c>
      <c r="M50" s="310">
        <v>3429</v>
      </c>
    </row>
    <row r="51" spans="2:13" ht="27.75" customHeight="1">
      <c r="B51" s="684"/>
      <c r="C51" s="684"/>
      <c r="D51" s="307"/>
      <c r="E51" s="693" t="s">
        <v>501</v>
      </c>
      <c r="F51" s="693"/>
      <c r="G51" s="693"/>
      <c r="H51" s="693"/>
      <c r="I51" s="308">
        <v>53</v>
      </c>
      <c r="J51" s="309">
        <v>44</v>
      </c>
      <c r="K51" s="309">
        <v>37</v>
      </c>
      <c r="L51" s="309">
        <v>31</v>
      </c>
      <c r="M51" s="310">
        <v>25</v>
      </c>
    </row>
    <row r="52" spans="2:13" ht="27.75" customHeight="1">
      <c r="B52" s="684"/>
      <c r="C52" s="684"/>
      <c r="D52" s="307"/>
      <c r="E52" s="693" t="s">
        <v>502</v>
      </c>
      <c r="F52" s="693"/>
      <c r="G52" s="693"/>
      <c r="H52" s="693"/>
      <c r="I52" s="308">
        <v>4751</v>
      </c>
      <c r="J52" s="309">
        <v>4750</v>
      </c>
      <c r="K52" s="309">
        <v>4723</v>
      </c>
      <c r="L52" s="309">
        <v>4670</v>
      </c>
      <c r="M52" s="310">
        <v>4831</v>
      </c>
    </row>
    <row r="53" spans="2:13" ht="27.75" customHeight="1">
      <c r="B53" s="686" t="s">
        <v>476</v>
      </c>
      <c r="C53" s="686"/>
      <c r="D53" s="314"/>
      <c r="E53" s="694" t="s">
        <v>503</v>
      </c>
      <c r="F53" s="694"/>
      <c r="G53" s="694"/>
      <c r="H53" s="694"/>
      <c r="I53" s="315">
        <v>-1250</v>
      </c>
      <c r="J53" s="316">
        <v>-1329</v>
      </c>
      <c r="K53" s="316">
        <v>-1346</v>
      </c>
      <c r="L53" s="316">
        <v>-1437</v>
      </c>
      <c r="M53" s="317">
        <v>-1386</v>
      </c>
    </row>
    <row r="54" spans="2:13" ht="27.75" customHeight="1">
      <c r="B54" s="318" t="s">
        <v>504</v>
      </c>
      <c r="C54" s="319"/>
      <c r="D54" s="319"/>
      <c r="E54" s="320"/>
      <c r="F54" s="320"/>
      <c r="G54" s="320"/>
      <c r="H54" s="320"/>
      <c r="I54" s="321"/>
      <c r="J54" s="321"/>
      <c r="K54" s="321"/>
      <c r="L54" s="321"/>
      <c r="M54" s="321"/>
    </row>
    <row r="55" spans="2:13" ht="12.75" customHeight="1"/>
    <row r="56" spans="2:13" ht="12.75" customHeight="1"/>
    <row r="57" spans="2:13" ht="12.75" customHeight="1"/>
    <row r="58" spans="2:13" ht="12.75" customHeight="1"/>
  </sheetData>
  <sheetProtection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43"/>
  <printOptions horizontalCentered="1"/>
  <pageMargins left="0" right="0" top="0.196527777777778" bottom="0" header="0.51180555555555496" footer="0"/>
  <pageSetup paperSize="0" scale="0" firstPageNumber="0" orientation="portrait" usePrinterDefaults="0" horizontalDpi="0" verticalDpi="0" copies="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K64"/>
  <sheetViews>
    <sheetView zoomScaleNormal="100" zoomScalePageLayoutView="60" workbookViewId="0"/>
  </sheetViews>
  <sheetFormatPr defaultRowHeight="13.2"/>
  <cols>
    <col min="1" max="1" width="8.21875" style="209"/>
    <col min="2" max="2" width="16.33203125" style="209"/>
    <col min="3" max="5" width="26.44140625" style="209"/>
    <col min="6" max="8" width="24.44140625" style="209"/>
    <col min="9" max="14" width="26.109375" style="209"/>
    <col min="15" max="15" width="6.109375" style="209"/>
    <col min="16" max="1025" width="0" style="209" hidden="1"/>
  </cols>
  <sheetData>
    <row r="1" spans="2:8" ht="16.5" customHeight="1">
      <c r="B1"/>
      <c r="C1"/>
      <c r="D1"/>
      <c r="E1"/>
      <c r="F1"/>
      <c r="G1"/>
      <c r="H1"/>
    </row>
    <row r="2" spans="2:8" ht="16.5" customHeight="1">
      <c r="B2"/>
      <c r="C2"/>
      <c r="D2"/>
      <c r="E2"/>
      <c r="F2"/>
      <c r="G2"/>
      <c r="H2"/>
    </row>
    <row r="3" spans="2:8" ht="16.5" customHeight="1">
      <c r="B3"/>
      <c r="C3"/>
      <c r="D3"/>
      <c r="E3"/>
      <c r="F3"/>
      <c r="G3"/>
      <c r="H3"/>
    </row>
    <row r="4" spans="2:8" ht="16.5" customHeight="1">
      <c r="B4"/>
      <c r="C4"/>
      <c r="D4"/>
      <c r="E4"/>
      <c r="F4"/>
      <c r="G4"/>
      <c r="H4"/>
    </row>
    <row r="5" spans="2:8" ht="16.5" customHeight="1">
      <c r="B5"/>
      <c r="C5"/>
      <c r="D5"/>
      <c r="E5"/>
      <c r="F5"/>
      <c r="G5"/>
      <c r="H5"/>
    </row>
    <row r="6" spans="2:8" ht="16.5" customHeight="1">
      <c r="B6"/>
      <c r="C6"/>
      <c r="D6"/>
      <c r="E6"/>
      <c r="F6"/>
      <c r="G6"/>
      <c r="H6"/>
    </row>
    <row r="7" spans="2:8" ht="16.5" customHeight="1">
      <c r="B7"/>
      <c r="C7"/>
      <c r="D7"/>
      <c r="E7"/>
      <c r="F7"/>
      <c r="G7"/>
      <c r="H7"/>
    </row>
    <row r="8" spans="2:8" ht="16.5" customHeight="1">
      <c r="B8"/>
      <c r="C8"/>
      <c r="D8"/>
      <c r="E8"/>
      <c r="F8"/>
      <c r="G8"/>
      <c r="H8"/>
    </row>
    <row r="9" spans="2:8" ht="16.5" customHeight="1">
      <c r="B9"/>
      <c r="C9"/>
      <c r="D9"/>
      <c r="E9"/>
      <c r="F9"/>
      <c r="G9"/>
      <c r="H9"/>
    </row>
    <row r="10" spans="2:8" ht="16.5" customHeight="1">
      <c r="B10"/>
      <c r="C10"/>
      <c r="D10"/>
      <c r="E10"/>
      <c r="F10"/>
      <c r="G10"/>
      <c r="H10"/>
    </row>
    <row r="11" spans="2:8" ht="16.5" customHeight="1">
      <c r="B11"/>
      <c r="C11"/>
      <c r="D11"/>
      <c r="E11"/>
      <c r="F11"/>
      <c r="G11"/>
      <c r="H11"/>
    </row>
    <row r="12" spans="2:8" ht="16.5" customHeight="1">
      <c r="B12"/>
      <c r="C12"/>
      <c r="D12"/>
      <c r="E12"/>
      <c r="F12"/>
      <c r="G12"/>
      <c r="H12"/>
    </row>
    <row r="13" spans="2:8" ht="16.5" customHeight="1">
      <c r="B13"/>
      <c r="C13"/>
      <c r="D13"/>
      <c r="E13"/>
      <c r="F13"/>
      <c r="G13"/>
      <c r="H13"/>
    </row>
    <row r="14" spans="2:8" ht="16.5" customHeight="1">
      <c r="B14"/>
      <c r="C14"/>
      <c r="D14"/>
      <c r="E14"/>
      <c r="F14"/>
      <c r="G14"/>
      <c r="H14"/>
    </row>
    <row r="15" spans="2:8" ht="16.5" customHeight="1">
      <c r="B15"/>
      <c r="C15"/>
      <c r="D15"/>
      <c r="E15"/>
      <c r="F15"/>
      <c r="G15"/>
      <c r="H15"/>
    </row>
    <row r="16" spans="2:8" ht="16.5" customHeight="1">
      <c r="B16"/>
      <c r="C16"/>
      <c r="D16"/>
      <c r="E16"/>
      <c r="F16"/>
      <c r="G16"/>
      <c r="H16"/>
    </row>
    <row r="17" spans="2:8" ht="16.5" customHeight="1">
      <c r="B17"/>
      <c r="C17"/>
      <c r="D17"/>
      <c r="E17"/>
      <c r="F17"/>
      <c r="G17"/>
      <c r="H17"/>
    </row>
    <row r="18" spans="2:8" ht="16.5" customHeight="1">
      <c r="B18"/>
      <c r="C18"/>
      <c r="D18"/>
      <c r="E18"/>
      <c r="F18"/>
      <c r="G18"/>
      <c r="H18"/>
    </row>
    <row r="19" spans="2:8" ht="16.5" customHeight="1">
      <c r="B19"/>
      <c r="C19"/>
      <c r="D19"/>
      <c r="E19"/>
      <c r="F19"/>
      <c r="G19"/>
      <c r="H19"/>
    </row>
    <row r="20" spans="2:8" ht="16.5" customHeight="1">
      <c r="B20"/>
      <c r="C20"/>
      <c r="D20"/>
      <c r="E20"/>
      <c r="F20"/>
      <c r="G20"/>
      <c r="H20"/>
    </row>
    <row r="21" spans="2:8" ht="16.5" customHeight="1">
      <c r="B21"/>
      <c r="C21"/>
      <c r="D21"/>
      <c r="E21"/>
      <c r="F21"/>
      <c r="G21"/>
      <c r="H21"/>
    </row>
    <row r="22" spans="2:8" ht="16.5" customHeight="1">
      <c r="B22"/>
      <c r="C22"/>
      <c r="D22"/>
      <c r="E22"/>
      <c r="F22"/>
      <c r="G22"/>
      <c r="H22"/>
    </row>
    <row r="23" spans="2:8" ht="16.5" customHeight="1">
      <c r="B23"/>
      <c r="C23"/>
      <c r="D23"/>
      <c r="E23"/>
      <c r="F23"/>
      <c r="G23"/>
      <c r="H23"/>
    </row>
    <row r="24" spans="2:8" ht="16.5" customHeight="1">
      <c r="B24"/>
      <c r="C24"/>
      <c r="D24"/>
      <c r="E24"/>
      <c r="F24"/>
      <c r="G24"/>
      <c r="H24"/>
    </row>
    <row r="25" spans="2:8" ht="16.5" customHeight="1">
      <c r="B25"/>
      <c r="C25"/>
      <c r="D25"/>
      <c r="E25"/>
      <c r="F25"/>
      <c r="G25"/>
      <c r="H25"/>
    </row>
    <row r="26" spans="2:8" ht="16.5" customHeight="1">
      <c r="B26"/>
      <c r="C26"/>
      <c r="D26"/>
      <c r="E26"/>
      <c r="F26"/>
      <c r="G26"/>
      <c r="H26"/>
    </row>
    <row r="27" spans="2:8" ht="16.5" customHeight="1">
      <c r="B27"/>
      <c r="C27"/>
      <c r="D27"/>
      <c r="E27"/>
      <c r="F27"/>
      <c r="G27"/>
      <c r="H27"/>
    </row>
    <row r="28" spans="2:8" ht="16.5" customHeight="1">
      <c r="B28"/>
      <c r="C28"/>
      <c r="D28"/>
      <c r="E28"/>
      <c r="F28"/>
      <c r="G28"/>
      <c r="H28"/>
    </row>
    <row r="29" spans="2:8" ht="16.5" customHeight="1">
      <c r="B29"/>
      <c r="C29"/>
      <c r="D29"/>
      <c r="E29"/>
      <c r="F29"/>
      <c r="G29"/>
      <c r="H29"/>
    </row>
    <row r="30" spans="2:8" ht="16.5" customHeight="1">
      <c r="B30"/>
      <c r="C30"/>
      <c r="D30"/>
      <c r="E30"/>
      <c r="F30"/>
      <c r="G30"/>
      <c r="H30"/>
    </row>
    <row r="31" spans="2:8" ht="16.5" customHeight="1">
      <c r="B31"/>
      <c r="C31"/>
      <c r="D31"/>
      <c r="E31"/>
      <c r="F31"/>
      <c r="G31"/>
      <c r="H31"/>
    </row>
    <row r="32" spans="2:8" ht="16.5" customHeight="1">
      <c r="B32"/>
      <c r="C32"/>
      <c r="D32"/>
      <c r="E32"/>
      <c r="F32"/>
      <c r="G32"/>
      <c r="H32"/>
    </row>
    <row r="33" spans="2:8" ht="16.5" customHeight="1">
      <c r="B33"/>
      <c r="C33"/>
      <c r="D33"/>
      <c r="E33"/>
      <c r="F33"/>
      <c r="G33"/>
      <c r="H33"/>
    </row>
    <row r="34" spans="2:8" ht="16.5" customHeight="1">
      <c r="B34"/>
      <c r="C34"/>
      <c r="D34"/>
      <c r="E34"/>
      <c r="F34"/>
      <c r="G34"/>
      <c r="H34"/>
    </row>
    <row r="35" spans="2:8" ht="16.5" customHeight="1">
      <c r="B35"/>
      <c r="C35"/>
      <c r="D35"/>
      <c r="E35"/>
      <c r="F35"/>
      <c r="G35"/>
      <c r="H35"/>
    </row>
    <row r="36" spans="2:8" ht="16.5" customHeight="1">
      <c r="B36"/>
      <c r="C36"/>
      <c r="D36"/>
      <c r="E36"/>
      <c r="F36"/>
      <c r="G36"/>
      <c r="H36"/>
    </row>
    <row r="37" spans="2:8" ht="16.5" customHeight="1">
      <c r="B37"/>
      <c r="C37"/>
      <c r="D37"/>
      <c r="E37"/>
      <c r="F37"/>
      <c r="G37"/>
      <c r="H37"/>
    </row>
    <row r="38" spans="2:8" ht="16.5" customHeight="1">
      <c r="B38"/>
      <c r="C38"/>
      <c r="D38"/>
      <c r="E38"/>
      <c r="F38"/>
      <c r="G38"/>
      <c r="H38"/>
    </row>
    <row r="39" spans="2:8" ht="16.5" customHeight="1">
      <c r="B39"/>
      <c r="C39"/>
      <c r="D39"/>
      <c r="E39"/>
      <c r="F39"/>
      <c r="G39"/>
      <c r="H39"/>
    </row>
    <row r="40" spans="2:8" ht="16.5" customHeight="1">
      <c r="B40"/>
      <c r="C40"/>
      <c r="D40"/>
      <c r="E40"/>
      <c r="F40"/>
      <c r="G40"/>
      <c r="H40"/>
    </row>
    <row r="41" spans="2:8" ht="16.5" customHeight="1">
      <c r="B41"/>
      <c r="C41"/>
      <c r="D41"/>
      <c r="E41"/>
      <c r="F41"/>
      <c r="G41"/>
      <c r="H41"/>
    </row>
    <row r="42" spans="2:8" ht="16.5" customHeight="1">
      <c r="B42"/>
      <c r="C42"/>
      <c r="D42"/>
      <c r="E42"/>
      <c r="F42"/>
      <c r="G42"/>
      <c r="H42"/>
    </row>
    <row r="43" spans="2:8" ht="16.5" customHeight="1">
      <c r="B43"/>
      <c r="C43"/>
      <c r="D43"/>
      <c r="E43"/>
      <c r="F43"/>
      <c r="G43"/>
      <c r="H43"/>
    </row>
    <row r="44" spans="2:8" ht="16.5" customHeight="1">
      <c r="B44"/>
      <c r="C44"/>
      <c r="D44"/>
      <c r="E44"/>
      <c r="F44"/>
      <c r="G44"/>
      <c r="H44"/>
    </row>
    <row r="45" spans="2:8" ht="16.5" customHeight="1">
      <c r="B45"/>
      <c r="C45"/>
      <c r="D45"/>
      <c r="E45"/>
      <c r="F45"/>
      <c r="G45"/>
      <c r="H45"/>
    </row>
    <row r="46" spans="2:8" ht="16.5" customHeight="1">
      <c r="B46"/>
      <c r="C46"/>
      <c r="D46"/>
      <c r="E46"/>
      <c r="F46"/>
      <c r="G46"/>
      <c r="H46"/>
    </row>
    <row r="47" spans="2:8" ht="16.5" customHeight="1">
      <c r="B47"/>
      <c r="C47"/>
      <c r="D47"/>
      <c r="E47"/>
      <c r="F47"/>
      <c r="G47"/>
      <c r="H47"/>
    </row>
    <row r="48" spans="2:8" ht="16.5" customHeight="1">
      <c r="B48"/>
      <c r="C48"/>
      <c r="D48"/>
      <c r="E48"/>
      <c r="F48"/>
      <c r="G48"/>
      <c r="H48"/>
    </row>
    <row r="49" spans="2:8" ht="20.25" customHeight="1">
      <c r="B49"/>
      <c r="C49"/>
      <c r="D49"/>
      <c r="E49"/>
      <c r="F49"/>
      <c r="G49"/>
      <c r="H49"/>
    </row>
    <row r="50" spans="2:8" ht="16.5" customHeight="1">
      <c r="B50"/>
      <c r="C50"/>
      <c r="D50"/>
      <c r="E50"/>
      <c r="F50"/>
      <c r="G50"/>
      <c r="H50"/>
    </row>
    <row r="51" spans="2:8" ht="29.25" customHeight="1">
      <c r="B51"/>
      <c r="C51"/>
      <c r="D51"/>
      <c r="E51"/>
      <c r="F51"/>
      <c r="G51"/>
      <c r="H51"/>
    </row>
    <row r="52" spans="2:8" ht="29.25" customHeight="1">
      <c r="B52"/>
      <c r="C52"/>
      <c r="D52"/>
      <c r="E52"/>
      <c r="F52"/>
      <c r="G52"/>
      <c r="H52"/>
    </row>
    <row r="53" spans="2:8" ht="52.5" customHeight="1">
      <c r="B53" s="210"/>
      <c r="C53" s="210"/>
      <c r="D53" s="210"/>
      <c r="E53" s="210"/>
      <c r="F53" s="210"/>
      <c r="G53" s="210"/>
      <c r="H53" s="322" t="s">
        <v>467</v>
      </c>
    </row>
    <row r="54" spans="2:8" ht="29.25" customHeight="1">
      <c r="B54" s="323" t="s">
        <v>7</v>
      </c>
      <c r="C54" s="324"/>
      <c r="D54" s="324"/>
      <c r="E54" s="325" t="s">
        <v>454</v>
      </c>
      <c r="F54" s="326" t="s">
        <v>457</v>
      </c>
      <c r="G54" s="326" t="s">
        <v>458</v>
      </c>
      <c r="H54" s="327" t="s">
        <v>459</v>
      </c>
    </row>
    <row r="55" spans="2:8" ht="52.5" customHeight="1">
      <c r="B55" s="328"/>
      <c r="C55" s="700" t="s">
        <v>100</v>
      </c>
      <c r="D55" s="700"/>
      <c r="E55" s="700"/>
      <c r="F55" s="329">
        <v>812</v>
      </c>
      <c r="G55" s="329">
        <v>943</v>
      </c>
      <c r="H55" s="330">
        <v>982</v>
      </c>
    </row>
    <row r="56" spans="2:8" ht="52.5" customHeight="1">
      <c r="B56" s="331"/>
      <c r="C56" s="701" t="s">
        <v>103</v>
      </c>
      <c r="D56" s="701"/>
      <c r="E56" s="701"/>
      <c r="F56" s="332">
        <v>112</v>
      </c>
      <c r="G56" s="332">
        <v>92</v>
      </c>
      <c r="H56" s="333">
        <v>72</v>
      </c>
    </row>
    <row r="57" spans="2:8" ht="53.25" customHeight="1">
      <c r="B57" s="331"/>
      <c r="C57" s="702" t="s">
        <v>105</v>
      </c>
      <c r="D57" s="702"/>
      <c r="E57" s="702"/>
      <c r="F57" s="334">
        <v>1199</v>
      </c>
      <c r="G57" s="334">
        <v>1117</v>
      </c>
      <c r="H57" s="335">
        <v>1165</v>
      </c>
    </row>
    <row r="58" spans="2:8" ht="45.75" customHeight="1">
      <c r="B58" s="336"/>
      <c r="C58" s="698" t="s">
        <v>505</v>
      </c>
      <c r="D58" s="698"/>
      <c r="E58" s="698"/>
      <c r="F58" s="337">
        <v>422</v>
      </c>
      <c r="G58" s="337">
        <v>414</v>
      </c>
      <c r="H58" s="338">
        <v>405</v>
      </c>
    </row>
    <row r="59" spans="2:8" ht="45.75" customHeight="1">
      <c r="B59" s="336"/>
      <c r="C59" s="698" t="s">
        <v>506</v>
      </c>
      <c r="D59" s="698"/>
      <c r="E59" s="698"/>
      <c r="F59" s="337">
        <v>277</v>
      </c>
      <c r="G59" s="337">
        <v>223</v>
      </c>
      <c r="H59" s="338">
        <v>237</v>
      </c>
    </row>
    <row r="60" spans="2:8" ht="45.75" customHeight="1">
      <c r="B60" s="336"/>
      <c r="C60" s="697" t="s">
        <v>507</v>
      </c>
      <c r="D60" s="697"/>
      <c r="E60" s="697"/>
      <c r="F60" s="337">
        <v>114</v>
      </c>
      <c r="G60" s="337">
        <v>93</v>
      </c>
      <c r="H60" s="338">
        <v>135</v>
      </c>
    </row>
    <row r="61" spans="2:8" ht="45.75" customHeight="1">
      <c r="B61" s="336"/>
      <c r="C61" s="698" t="s">
        <v>508</v>
      </c>
      <c r="D61" s="698"/>
      <c r="E61" s="698"/>
      <c r="F61" s="337">
        <v>101</v>
      </c>
      <c r="G61" s="337">
        <v>101</v>
      </c>
      <c r="H61" s="338">
        <v>101</v>
      </c>
    </row>
    <row r="62" spans="2:8" ht="45.75" customHeight="1">
      <c r="B62" s="339"/>
      <c r="C62" s="697" t="s">
        <v>509</v>
      </c>
      <c r="D62" s="697"/>
      <c r="E62" s="697"/>
      <c r="F62" s="340">
        <v>100</v>
      </c>
      <c r="G62" s="340">
        <v>100</v>
      </c>
      <c r="H62" s="341">
        <v>100</v>
      </c>
    </row>
    <row r="63" spans="2:8" ht="52.5" customHeight="1">
      <c r="B63" s="342"/>
      <c r="C63" s="699" t="s">
        <v>510</v>
      </c>
      <c r="D63" s="699"/>
      <c r="E63" s="699"/>
      <c r="F63" s="343">
        <v>2122</v>
      </c>
      <c r="G63" s="343">
        <v>2152</v>
      </c>
      <c r="H63" s="344">
        <v>2219</v>
      </c>
    </row>
    <row r="64" spans="2:8" ht="15" customHeight="1"/>
  </sheetData>
  <sheetProtection sheet="1" objects="1" scenarios="1"/>
  <mergeCells count="9">
    <mergeCell ref="C60:E60"/>
    <mergeCell ref="C61:E61"/>
    <mergeCell ref="C62:E62"/>
    <mergeCell ref="C63:E63"/>
    <mergeCell ref="C55:E55"/>
    <mergeCell ref="C56:E56"/>
    <mergeCell ref="C57:E57"/>
    <mergeCell ref="C58:E58"/>
    <mergeCell ref="C59:E59"/>
  </mergeCells>
  <phoneticPr fontId="43"/>
  <printOptions horizontalCentered="1"/>
  <pageMargins left="0" right="0" top="0.196527777777778" bottom="0" header="0.51180555555555496" footer="0"/>
  <pageSetup paperSize="0" scale="0" firstPageNumber="0" orientation="portrait" usePrinterDefaults="0" horizontalDpi="0" verticalDpi="0" copies="0"/>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K74"/>
  <sheetViews>
    <sheetView zoomScaleNormal="100" zoomScalePageLayoutView="60" workbookViewId="0"/>
  </sheetViews>
  <sheetFormatPr defaultRowHeight="13.2"/>
  <cols>
    <col min="1" max="1" width="46.21875" style="345"/>
    <col min="2" max="8" width="13.33203125" style="345"/>
    <col min="9" max="1025" width="11.109375" style="345"/>
  </cols>
  <sheetData>
    <row r="1" spans="1:16">
      <c r="A1" s="346"/>
      <c r="B1" s="347"/>
      <c r="C1" s="348"/>
      <c r="D1" s="349"/>
      <c r="E1" s="350"/>
      <c r="F1" s="350"/>
      <c r="G1" s="350"/>
      <c r="H1" s="351"/>
      <c r="I1"/>
      <c r="J1"/>
      <c r="K1"/>
      <c r="L1"/>
      <c r="M1"/>
      <c r="N1"/>
      <c r="O1"/>
      <c r="P1"/>
    </row>
    <row r="2" spans="1:16" ht="13.8">
      <c r="A2" s="352"/>
      <c r="B2" s="353"/>
      <c r="C2" s="354"/>
      <c r="D2" s="355" t="s">
        <v>441</v>
      </c>
      <c r="E2" s="356"/>
      <c r="F2" s="357" t="s">
        <v>511</v>
      </c>
      <c r="G2" s="358"/>
      <c r="H2" s="359"/>
      <c r="I2"/>
      <c r="J2"/>
      <c r="K2"/>
      <c r="L2"/>
      <c r="M2"/>
      <c r="N2"/>
      <c r="O2"/>
      <c r="P2"/>
    </row>
    <row r="3" spans="1:16">
      <c r="A3" s="360" t="s">
        <v>446</v>
      </c>
      <c r="B3" s="361"/>
      <c r="C3" s="362"/>
      <c r="D3" s="363">
        <v>49137</v>
      </c>
      <c r="E3" s="364"/>
      <c r="F3" s="365">
        <v>79466</v>
      </c>
      <c r="G3" s="366"/>
      <c r="H3" s="367"/>
      <c r="I3"/>
      <c r="J3"/>
      <c r="K3"/>
      <c r="L3"/>
      <c r="M3"/>
      <c r="N3"/>
      <c r="O3"/>
      <c r="P3"/>
    </row>
    <row r="4" spans="1:16">
      <c r="A4" s="368"/>
      <c r="B4" s="369"/>
      <c r="C4" s="370"/>
      <c r="D4" s="371">
        <v>23674</v>
      </c>
      <c r="E4" s="372"/>
      <c r="F4" s="373">
        <v>44645</v>
      </c>
      <c r="G4" s="374"/>
      <c r="H4" s="375"/>
      <c r="I4"/>
      <c r="J4"/>
      <c r="K4"/>
      <c r="L4"/>
      <c r="M4"/>
      <c r="N4"/>
      <c r="O4"/>
      <c r="P4"/>
    </row>
    <row r="5" spans="1:16">
      <c r="A5" s="360" t="s">
        <v>448</v>
      </c>
      <c r="B5" s="361"/>
      <c r="C5" s="362"/>
      <c r="D5" s="363">
        <v>22284</v>
      </c>
      <c r="E5" s="364"/>
      <c r="F5" s="365">
        <v>90072</v>
      </c>
      <c r="G5" s="366"/>
      <c r="H5" s="367"/>
      <c r="I5"/>
      <c r="J5"/>
      <c r="K5"/>
      <c r="L5"/>
      <c r="M5"/>
      <c r="N5"/>
      <c r="O5"/>
      <c r="P5"/>
    </row>
    <row r="6" spans="1:16">
      <c r="A6" s="368"/>
      <c r="B6" s="369"/>
      <c r="C6" s="370"/>
      <c r="D6" s="371">
        <v>11944</v>
      </c>
      <c r="E6" s="372"/>
      <c r="F6" s="373">
        <v>46083</v>
      </c>
      <c r="G6" s="374"/>
      <c r="H6" s="375"/>
      <c r="I6"/>
      <c r="J6"/>
      <c r="K6"/>
      <c r="L6"/>
      <c r="M6"/>
      <c r="N6"/>
      <c r="O6"/>
      <c r="P6"/>
    </row>
    <row r="7" spans="1:16">
      <c r="A7" s="360" t="s">
        <v>449</v>
      </c>
      <c r="B7" s="361"/>
      <c r="C7" s="362"/>
      <c r="D7" s="363">
        <v>30444</v>
      </c>
      <c r="E7" s="364"/>
      <c r="F7" s="365">
        <v>88328</v>
      </c>
      <c r="G7" s="366"/>
      <c r="H7" s="367"/>
      <c r="I7"/>
      <c r="J7"/>
      <c r="K7"/>
      <c r="L7"/>
      <c r="M7"/>
      <c r="N7"/>
      <c r="O7"/>
      <c r="P7"/>
    </row>
    <row r="8" spans="1:16">
      <c r="A8" s="368"/>
      <c r="B8" s="369"/>
      <c r="C8" s="370"/>
      <c r="D8" s="371">
        <v>9622</v>
      </c>
      <c r="E8" s="372"/>
      <c r="F8" s="373">
        <v>49013</v>
      </c>
      <c r="G8" s="374"/>
      <c r="H8" s="375"/>
      <c r="I8"/>
      <c r="J8"/>
      <c r="K8"/>
      <c r="L8"/>
      <c r="M8"/>
      <c r="N8"/>
      <c r="O8"/>
      <c r="P8"/>
    </row>
    <row r="9" spans="1:16">
      <c r="A9" s="360" t="s">
        <v>450</v>
      </c>
      <c r="B9" s="361"/>
      <c r="C9" s="362"/>
      <c r="D9" s="363">
        <v>22991</v>
      </c>
      <c r="E9" s="364"/>
      <c r="F9" s="365">
        <v>103390</v>
      </c>
      <c r="G9" s="366"/>
      <c r="H9" s="367"/>
      <c r="I9"/>
      <c r="J9"/>
      <c r="K9"/>
      <c r="L9"/>
      <c r="M9"/>
      <c r="N9"/>
      <c r="O9"/>
      <c r="P9"/>
    </row>
    <row r="10" spans="1:16">
      <c r="A10" s="368"/>
      <c r="B10" s="369"/>
      <c r="C10" s="370"/>
      <c r="D10" s="371">
        <v>11262</v>
      </c>
      <c r="E10" s="372"/>
      <c r="F10" s="373">
        <v>51269</v>
      </c>
      <c r="G10" s="374"/>
      <c r="H10" s="375"/>
      <c r="I10"/>
      <c r="J10"/>
      <c r="K10"/>
      <c r="L10"/>
      <c r="M10"/>
      <c r="N10"/>
      <c r="O10"/>
      <c r="P10"/>
    </row>
    <row r="11" spans="1:16">
      <c r="A11" s="360" t="s">
        <v>451</v>
      </c>
      <c r="B11" s="361"/>
      <c r="C11" s="362"/>
      <c r="D11" s="363">
        <v>50925</v>
      </c>
      <c r="E11" s="364"/>
      <c r="F11" s="365">
        <v>117234</v>
      </c>
      <c r="G11" s="366"/>
      <c r="H11" s="367"/>
      <c r="I11"/>
      <c r="J11"/>
      <c r="K11"/>
      <c r="L11"/>
      <c r="M11"/>
      <c r="N11"/>
      <c r="O11"/>
      <c r="P11"/>
    </row>
    <row r="12" spans="1:16">
      <c r="A12" s="368"/>
      <c r="B12" s="369"/>
      <c r="C12" s="376"/>
      <c r="D12" s="371">
        <v>35745</v>
      </c>
      <c r="E12" s="372"/>
      <c r="F12" s="373">
        <v>59796</v>
      </c>
      <c r="G12" s="374"/>
      <c r="H12" s="375"/>
      <c r="I12"/>
      <c r="J12"/>
      <c r="K12"/>
      <c r="L12"/>
      <c r="M12"/>
      <c r="N12"/>
      <c r="O12"/>
      <c r="P12"/>
    </row>
    <row r="13" spans="1:16" ht="13.8">
      <c r="A13" s="355"/>
      <c r="B13" s="361"/>
      <c r="C13" s="377"/>
      <c r="D13" s="378">
        <v>35156</v>
      </c>
      <c r="E13" s="379"/>
      <c r="F13" s="380">
        <v>95698</v>
      </c>
      <c r="G13" s="381"/>
      <c r="H13" s="367"/>
      <c r="I13"/>
      <c r="J13"/>
      <c r="K13"/>
      <c r="L13"/>
      <c r="M13"/>
      <c r="N13"/>
      <c r="O13"/>
      <c r="P13"/>
    </row>
    <row r="14" spans="1:16">
      <c r="A14" s="368"/>
      <c r="B14" s="369"/>
      <c r="C14" s="370"/>
      <c r="D14" s="371">
        <v>18449</v>
      </c>
      <c r="E14" s="372"/>
      <c r="F14" s="373">
        <v>50161</v>
      </c>
      <c r="G14" s="374"/>
      <c r="H14" s="375"/>
      <c r="I14"/>
      <c r="J14"/>
      <c r="K14"/>
      <c r="L14"/>
      <c r="M14"/>
      <c r="N14"/>
      <c r="O14"/>
      <c r="P14"/>
    </row>
    <row r="15" spans="1:16">
      <c r="A15"/>
      <c r="B15"/>
      <c r="C15"/>
      <c r="D15"/>
      <c r="E15"/>
      <c r="F15"/>
      <c r="G15"/>
      <c r="H15"/>
      <c r="I15"/>
      <c r="J15"/>
      <c r="K15"/>
      <c r="L15"/>
      <c r="M15"/>
      <c r="N15"/>
      <c r="O15"/>
      <c r="P15"/>
    </row>
    <row r="16" spans="1:16">
      <c r="A16"/>
      <c r="B16"/>
      <c r="C16"/>
      <c r="D16"/>
      <c r="E16"/>
      <c r="F16"/>
      <c r="G16"/>
      <c r="H16"/>
      <c r="I16"/>
      <c r="J16"/>
      <c r="K16"/>
      <c r="L16"/>
      <c r="M16"/>
      <c r="N16"/>
      <c r="O16"/>
      <c r="P16"/>
    </row>
    <row r="17" spans="1:16" ht="13.8">
      <c r="A17" s="382" t="s">
        <v>512</v>
      </c>
      <c r="B17"/>
      <c r="C17"/>
      <c r="D17"/>
      <c r="E17"/>
      <c r="F17"/>
      <c r="G17"/>
      <c r="H17"/>
      <c r="I17"/>
      <c r="J17"/>
      <c r="K17"/>
      <c r="L17"/>
      <c r="M17"/>
      <c r="N17"/>
      <c r="O17"/>
      <c r="P17"/>
    </row>
    <row r="18" spans="1:16">
      <c r="A18" s="383"/>
      <c r="B18" s="383" t="str">
        <f>実質収支比率等に係る経年分析!F$46</f>
        <v>H28</v>
      </c>
      <c r="C18" s="383" t="str">
        <f>実質収支比率等に係る経年分析!G$46</f>
        <v>H29</v>
      </c>
      <c r="D18" s="383" t="str">
        <f>実質収支比率等に係る経年分析!H$46</f>
        <v>H30</v>
      </c>
      <c r="E18" s="383" t="str">
        <f>実質収支比率等に係る経年分析!I$46</f>
        <v>R01</v>
      </c>
      <c r="F18" s="383" t="str">
        <f>実質収支比率等に係る経年分析!J$46</f>
        <v>R02</v>
      </c>
      <c r="G18"/>
      <c r="H18"/>
      <c r="I18"/>
      <c r="J18"/>
      <c r="K18"/>
      <c r="L18"/>
      <c r="M18"/>
      <c r="N18"/>
      <c r="O18"/>
      <c r="P18"/>
    </row>
    <row r="19" spans="1:16" ht="13.8">
      <c r="A19" s="384" t="s">
        <v>461</v>
      </c>
      <c r="B19" s="383">
        <f>ROUND(VALUE(SUBSTITUTE(実質収支比率等に係る経年分析!F$48,"▲","-")),2)</f>
        <v>11.76</v>
      </c>
      <c r="C19" s="383">
        <f>ROUND(VALUE(SUBSTITUTE(実質収支比率等に係る経年分析!G$48,"▲","-")),2)</f>
        <v>8.94</v>
      </c>
      <c r="D19" s="383">
        <f>ROUND(VALUE(SUBSTITUTE(実質収支比率等に係る経年分析!H$48,"▲","-")),2)</f>
        <v>9.1300000000000008</v>
      </c>
      <c r="E19" s="383">
        <f>ROUND(VALUE(SUBSTITUTE(実質収支比率等に係る経年分析!I$48,"▲","-")),2)</f>
        <v>8.74</v>
      </c>
      <c r="F19" s="383">
        <f>ROUND(VALUE(SUBSTITUTE(実質収支比率等に係る経年分析!J$48,"▲","-")),2)</f>
        <v>7.9</v>
      </c>
      <c r="G19"/>
      <c r="H19"/>
      <c r="I19"/>
      <c r="J19"/>
      <c r="K19"/>
      <c r="L19"/>
      <c r="M19"/>
      <c r="N19"/>
      <c r="O19"/>
      <c r="P19"/>
    </row>
    <row r="20" spans="1:16" ht="13.8">
      <c r="A20" s="384" t="s">
        <v>460</v>
      </c>
      <c r="B20" s="383">
        <f>ROUND(VALUE(SUBSTITUTE(実質収支比率等に係る経年分析!F$47,"▲","-")),2)</f>
        <v>21.96</v>
      </c>
      <c r="C20" s="383">
        <f>ROUND(VALUE(SUBSTITUTE(実質収支比率等に係る経年分析!G$47,"▲","-")),2)</f>
        <v>24.65</v>
      </c>
      <c r="D20" s="383">
        <f>ROUND(VALUE(SUBSTITUTE(実質収支比率等に係る経年分析!H$47,"▲","-")),2)</f>
        <v>28.2</v>
      </c>
      <c r="E20" s="383">
        <f>ROUND(VALUE(SUBSTITUTE(実質収支比率等に係る経年分析!I$47,"▲","-")),2)</f>
        <v>32.28</v>
      </c>
      <c r="F20" s="383">
        <f>ROUND(VALUE(SUBSTITUTE(実質収支比率等に係る経年分析!J$47,"▲","-")),2)</f>
        <v>32.409999999999997</v>
      </c>
      <c r="G20"/>
      <c r="H20"/>
      <c r="I20"/>
      <c r="J20"/>
      <c r="K20"/>
      <c r="L20"/>
      <c r="M20"/>
      <c r="N20"/>
      <c r="O20"/>
      <c r="P20"/>
    </row>
    <row r="21" spans="1:16" ht="13.8">
      <c r="A21" s="384" t="s">
        <v>58</v>
      </c>
      <c r="B21" s="383">
        <f>IF(ISNUMBER(VALUE(SUBSTITUTE(実質収支比率等に係る経年分析!F$49,"▲","-"))),ROUND(VALUE(SUBSTITUTE(実質収支比率等に係る経年分析!F$49,"▲","-")),2),NA())</f>
        <v>-3.1</v>
      </c>
      <c r="C21" s="383">
        <f>IF(ISNUMBER(VALUE(SUBSTITUTE(実質収支比率等に係る経年分析!G$49,"▲","-"))),ROUND(VALUE(SUBSTITUTE(実質収支比率等に係る経年分析!G$49,"▲","-")),2),NA())</f>
        <v>0.1</v>
      </c>
      <c r="D21" s="383">
        <f>IF(ISNUMBER(VALUE(SUBSTITUTE(実質収支比率等に係る経年分析!H$49,"▲","-"))),ROUND(VALUE(SUBSTITUTE(実質収支比率等に係る経年分析!H$49,"▲","-")),2),NA())</f>
        <v>4.84</v>
      </c>
      <c r="E21" s="383">
        <f>IF(ISNUMBER(VALUE(SUBSTITUTE(実質収支比率等に係る経年分析!I$49,"▲","-"))),ROUND(VALUE(SUBSTITUTE(実質収支比率等に係る経年分析!I$49,"▲","-")),2),NA())</f>
        <v>4.26</v>
      </c>
      <c r="F21" s="383">
        <f>IF(ISNUMBER(VALUE(SUBSTITUTE(実質収支比率等に係る経年分析!J$49,"▲","-"))),ROUND(VALUE(SUBSTITUTE(実質収支比率等に係る経年分析!J$49,"▲","-")),2),NA())</f>
        <v>0.76</v>
      </c>
      <c r="G21"/>
      <c r="H21"/>
      <c r="I21"/>
      <c r="J21"/>
      <c r="K21"/>
      <c r="L21"/>
      <c r="M21"/>
      <c r="N21"/>
      <c r="O21"/>
      <c r="P21"/>
    </row>
    <row r="22" spans="1:16">
      <c r="A22"/>
      <c r="B22"/>
      <c r="C22"/>
      <c r="D22"/>
      <c r="E22"/>
      <c r="F22"/>
      <c r="G22"/>
      <c r="H22"/>
      <c r="I22"/>
      <c r="J22"/>
      <c r="K22"/>
      <c r="L22"/>
      <c r="M22"/>
      <c r="N22"/>
      <c r="O22"/>
      <c r="P22"/>
    </row>
    <row r="23" spans="1:16">
      <c r="A23"/>
      <c r="B23"/>
      <c r="C23"/>
      <c r="D23"/>
      <c r="E23"/>
      <c r="F23"/>
      <c r="G23"/>
      <c r="H23"/>
      <c r="I23"/>
      <c r="J23"/>
      <c r="K23"/>
      <c r="L23"/>
      <c r="M23"/>
      <c r="N23"/>
      <c r="O23"/>
      <c r="P23"/>
    </row>
    <row r="24" spans="1:16" ht="13.8">
      <c r="A24" s="382" t="s">
        <v>513</v>
      </c>
      <c r="B24"/>
      <c r="C24"/>
      <c r="D24"/>
      <c r="E24"/>
      <c r="F24"/>
      <c r="G24"/>
      <c r="H24"/>
      <c r="I24"/>
      <c r="J24"/>
      <c r="K24"/>
      <c r="L24"/>
      <c r="M24"/>
      <c r="N24"/>
      <c r="O24"/>
      <c r="P24"/>
    </row>
    <row r="25" spans="1:16">
      <c r="A25" s="385"/>
      <c r="B25" s="385" t="e">
        <f>連結実質赤字比率に係る赤字</f>
        <v>#NAME?</v>
      </c>
      <c r="C25" s="385"/>
      <c r="D25" s="385" t="e">
        <f>連結実質赤字比率に係る赤字</f>
        <v>#NAME?</v>
      </c>
      <c r="E25" s="385"/>
      <c r="F25" s="385" t="e">
        <f>連結実質赤字比率に係る赤字</f>
        <v>#NAME?</v>
      </c>
      <c r="G25" s="385"/>
      <c r="H25" s="385" t="e">
        <f>連結実質赤字比率に係る赤字</f>
        <v>#NAME?</v>
      </c>
      <c r="I25" s="385"/>
      <c r="J25" s="385" t="e">
        <f>連結実質赤字比率に係る赤字</f>
        <v>#NAME?</v>
      </c>
      <c r="K25" s="385"/>
      <c r="L25"/>
      <c r="M25"/>
      <c r="N25"/>
      <c r="O25"/>
      <c r="P25"/>
    </row>
    <row r="26" spans="1:16" ht="13.8">
      <c r="A26" s="385"/>
      <c r="B26" s="386" t="s">
        <v>514</v>
      </c>
      <c r="C26" s="386" t="s">
        <v>515</v>
      </c>
      <c r="D26" s="386" t="s">
        <v>514</v>
      </c>
      <c r="E26" s="386" t="s">
        <v>515</v>
      </c>
      <c r="F26" s="386" t="s">
        <v>514</v>
      </c>
      <c r="G26" s="386" t="s">
        <v>515</v>
      </c>
      <c r="H26" s="386" t="s">
        <v>514</v>
      </c>
      <c r="I26" s="386" t="s">
        <v>515</v>
      </c>
      <c r="J26" s="386" t="s">
        <v>514</v>
      </c>
      <c r="K26" s="386" t="s">
        <v>515</v>
      </c>
      <c r="L26"/>
      <c r="M26"/>
      <c r="N26"/>
      <c r="O26"/>
      <c r="P26"/>
    </row>
    <row r="27" spans="1:16">
      <c r="A27" s="385" t="e">
        <f t="shared" ref="A27:A36" si="0">IF(連結実質赤字比率に係る赤字,TRUE())</f>
        <v>#NAME?</v>
      </c>
      <c r="B27" s="385" t="e">
        <v>#NAME?</v>
      </c>
      <c r="C27" s="385" t="e">
        <v>#NAME?</v>
      </c>
      <c r="D27" s="385" t="e">
        <v>#NAME?</v>
      </c>
      <c r="E27" s="385" t="e">
        <v>#NAME?</v>
      </c>
      <c r="F27" s="385" t="e">
        <v>#NAME?</v>
      </c>
      <c r="G27" s="385" t="e">
        <v>#NAME?</v>
      </c>
      <c r="H27" s="385" t="e">
        <v>#NAME?</v>
      </c>
      <c r="I27" s="385" t="e">
        <v>#NAME?</v>
      </c>
      <c r="J27" s="385" t="e">
        <v>#NAME?</v>
      </c>
      <c r="K27" s="385" t="e">
        <v>#NAME?</v>
      </c>
      <c r="L27"/>
      <c r="M27"/>
      <c r="N27"/>
      <c r="O27"/>
      <c r="P27"/>
    </row>
    <row r="28" spans="1:16">
      <c r="A28" s="385" t="e">
        <f t="shared" si="0"/>
        <v>#NAME?</v>
      </c>
      <c r="B28" s="385" t="e">
        <v>#NAME?</v>
      </c>
      <c r="C28" s="385" t="e">
        <v>#NAME?</v>
      </c>
      <c r="D28" s="385" t="e">
        <v>#NAME?</v>
      </c>
      <c r="E28" s="385" t="e">
        <v>#NAME?</v>
      </c>
      <c r="F28" s="385" t="e">
        <v>#NAME?</v>
      </c>
      <c r="G28" s="385" t="e">
        <v>#NAME?</v>
      </c>
      <c r="H28" s="385" t="e">
        <v>#NAME?</v>
      </c>
      <c r="I28" s="385" t="e">
        <v>#NAME?</v>
      </c>
      <c r="J28" s="385" t="e">
        <v>#NAME?</v>
      </c>
      <c r="K28" s="385" t="e">
        <v>#NAME?</v>
      </c>
      <c r="L28"/>
      <c r="M28"/>
      <c r="N28"/>
      <c r="O28"/>
      <c r="P28"/>
    </row>
    <row r="29" spans="1:16">
      <c r="A29" s="385" t="e">
        <f t="shared" si="0"/>
        <v>#NAME?</v>
      </c>
      <c r="B29" s="385" t="e">
        <v>#NAME?</v>
      </c>
      <c r="C29" s="385" t="e">
        <v>#NAME?</v>
      </c>
      <c r="D29" s="385" t="e">
        <v>#NAME?</v>
      </c>
      <c r="E29" s="385" t="e">
        <v>#NAME?</v>
      </c>
      <c r="F29" s="385" t="e">
        <v>#NAME?</v>
      </c>
      <c r="G29" s="385" t="e">
        <v>#NAME?</v>
      </c>
      <c r="H29" s="385" t="e">
        <v>#NAME?</v>
      </c>
      <c r="I29" s="385" t="e">
        <v>#NAME?</v>
      </c>
      <c r="J29" s="385" t="e">
        <v>#NAME?</v>
      </c>
      <c r="K29" s="385" t="e">
        <v>#NAME?</v>
      </c>
      <c r="L29"/>
      <c r="M29"/>
      <c r="N29"/>
      <c r="O29"/>
      <c r="P29"/>
    </row>
    <row r="30" spans="1:16">
      <c r="A30" s="385" t="e">
        <f t="shared" si="0"/>
        <v>#NAME?</v>
      </c>
      <c r="B30" s="385" t="e">
        <v>#NAME?</v>
      </c>
      <c r="C30" s="385" t="e">
        <v>#NAME?</v>
      </c>
      <c r="D30" s="385" t="e">
        <v>#NAME?</v>
      </c>
      <c r="E30" s="385" t="e">
        <v>#NAME?</v>
      </c>
      <c r="F30" s="385" t="e">
        <v>#NAME?</v>
      </c>
      <c r="G30" s="385" t="e">
        <v>#NAME?</v>
      </c>
      <c r="H30" s="385" t="e">
        <v>#NAME?</v>
      </c>
      <c r="I30" s="385" t="e">
        <v>#NAME?</v>
      </c>
      <c r="J30" s="385" t="e">
        <v>#NAME?</v>
      </c>
      <c r="K30" s="385" t="e">
        <v>#NAME?</v>
      </c>
      <c r="L30"/>
      <c r="M30"/>
      <c r="N30"/>
      <c r="O30"/>
      <c r="P30"/>
    </row>
    <row r="31" spans="1:16">
      <c r="A31" s="385" t="e">
        <f t="shared" si="0"/>
        <v>#NAME?</v>
      </c>
      <c r="B31" s="385" t="e">
        <v>#NAME?</v>
      </c>
      <c r="C31" s="385" t="e">
        <v>#NAME?</v>
      </c>
      <c r="D31" s="385" t="e">
        <v>#NAME?</v>
      </c>
      <c r="E31" s="385" t="e">
        <v>#NAME?</v>
      </c>
      <c r="F31" s="385" t="e">
        <v>#NAME?</v>
      </c>
      <c r="G31" s="385" t="e">
        <v>#NAME?</v>
      </c>
      <c r="H31" s="385" t="e">
        <v>#NAME?</v>
      </c>
      <c r="I31" s="385" t="e">
        <v>#NAME?</v>
      </c>
      <c r="J31" s="385" t="e">
        <v>#NAME?</v>
      </c>
      <c r="K31" s="385" t="e">
        <v>#NAME?</v>
      </c>
      <c r="L31"/>
      <c r="M31"/>
      <c r="N31"/>
      <c r="O31"/>
      <c r="P31"/>
    </row>
    <row r="32" spans="1:16">
      <c r="A32" s="385" t="e">
        <f t="shared" si="0"/>
        <v>#NAME?</v>
      </c>
      <c r="B32" s="385" t="e">
        <v>#NAME?</v>
      </c>
      <c r="C32" s="385" t="e">
        <v>#NAME?</v>
      </c>
      <c r="D32" s="385" t="e">
        <v>#NAME?</v>
      </c>
      <c r="E32" s="385" t="e">
        <v>#NAME?</v>
      </c>
      <c r="F32" s="385" t="e">
        <v>#NAME?</v>
      </c>
      <c r="G32" s="385" t="e">
        <v>#NAME?</v>
      </c>
      <c r="H32" s="385" t="e">
        <v>#NAME?</v>
      </c>
      <c r="I32" s="385" t="e">
        <v>#NAME?</v>
      </c>
      <c r="J32" s="385" t="e">
        <v>#NAME?</v>
      </c>
      <c r="K32" s="385" t="e">
        <v>#NAME?</v>
      </c>
      <c r="L32"/>
      <c r="M32"/>
      <c r="N32"/>
      <c r="O32"/>
      <c r="P32"/>
    </row>
    <row r="33" spans="1:16">
      <c r="A33" s="385" t="e">
        <f t="shared" si="0"/>
        <v>#NAME?</v>
      </c>
      <c r="B33" s="385" t="e">
        <v>#NAME?</v>
      </c>
      <c r="C33" s="385" t="e">
        <v>#NAME?</v>
      </c>
      <c r="D33" s="385" t="e">
        <v>#NAME?</v>
      </c>
      <c r="E33" s="385" t="e">
        <v>#NAME?</v>
      </c>
      <c r="F33" s="385" t="e">
        <v>#NAME?</v>
      </c>
      <c r="G33" s="385" t="e">
        <v>#NAME?</v>
      </c>
      <c r="H33" s="385" t="e">
        <v>#NAME?</v>
      </c>
      <c r="I33" s="385" t="e">
        <v>#NAME?</v>
      </c>
      <c r="J33" s="385" t="e">
        <v>#NAME?</v>
      </c>
      <c r="K33" s="385" t="e">
        <v>#NAME?</v>
      </c>
      <c r="L33"/>
      <c r="M33"/>
      <c r="N33"/>
      <c r="O33"/>
      <c r="P33"/>
    </row>
    <row r="34" spans="1:16">
      <c r="A34" s="385" t="e">
        <f t="shared" si="0"/>
        <v>#NAME?</v>
      </c>
      <c r="B34" s="385" t="e">
        <v>#NAME?</v>
      </c>
      <c r="C34" s="385" t="e">
        <v>#NAME?</v>
      </c>
      <c r="D34" s="385" t="e">
        <v>#NAME?</v>
      </c>
      <c r="E34" s="385" t="e">
        <v>#NAME?</v>
      </c>
      <c r="F34" s="385" t="e">
        <v>#NAME?</v>
      </c>
      <c r="G34" s="385" t="e">
        <v>#NAME?</v>
      </c>
      <c r="H34" s="385" t="e">
        <v>#NAME?</v>
      </c>
      <c r="I34" s="385" t="e">
        <v>#NAME?</v>
      </c>
      <c r="J34" s="385" t="e">
        <v>#NAME?</v>
      </c>
      <c r="K34" s="385" t="e">
        <v>#NAME?</v>
      </c>
      <c r="L34"/>
      <c r="M34"/>
      <c r="N34"/>
      <c r="O34"/>
      <c r="P34"/>
    </row>
    <row r="35" spans="1:16">
      <c r="A35" s="385" t="e">
        <f t="shared" si="0"/>
        <v>#NAME?</v>
      </c>
      <c r="B35" s="385" t="e">
        <v>#NAME?</v>
      </c>
      <c r="C35" s="385" t="e">
        <v>#NAME?</v>
      </c>
      <c r="D35" s="385" t="e">
        <v>#NAME?</v>
      </c>
      <c r="E35" s="385" t="e">
        <v>#NAME?</v>
      </c>
      <c r="F35" s="385" t="e">
        <v>#NAME?</v>
      </c>
      <c r="G35" s="385" t="e">
        <v>#NAME?</v>
      </c>
      <c r="H35" s="385" t="e">
        <v>#NAME?</v>
      </c>
      <c r="I35" s="385" t="e">
        <v>#NAME?</v>
      </c>
      <c r="J35" s="385" t="e">
        <v>#NAME?</v>
      </c>
      <c r="K35" s="385" t="e">
        <v>#NAME?</v>
      </c>
      <c r="L35"/>
      <c r="M35"/>
      <c r="N35"/>
      <c r="O35"/>
      <c r="P35"/>
    </row>
    <row r="36" spans="1:16">
      <c r="A36" s="385" t="e">
        <f t="shared" si="0"/>
        <v>#NAME?</v>
      </c>
      <c r="B36" s="385" t="e">
        <v>#NAME?</v>
      </c>
      <c r="C36" s="385" t="e">
        <v>#NAME?</v>
      </c>
      <c r="D36" s="385" t="e">
        <v>#NAME?</v>
      </c>
      <c r="E36" s="385" t="e">
        <v>#NAME?</v>
      </c>
      <c r="F36" s="385" t="e">
        <v>#NAME?</v>
      </c>
      <c r="G36" s="385" t="e">
        <v>#NAME?</v>
      </c>
      <c r="H36" s="385" t="e">
        <v>#NAME?</v>
      </c>
      <c r="I36" s="385" t="e">
        <v>#NAME?</v>
      </c>
      <c r="J36" s="385" t="e">
        <v>#NAME?</v>
      </c>
      <c r="K36" s="385" t="e">
        <v>#NAME?</v>
      </c>
      <c r="L36"/>
      <c r="M36"/>
      <c r="N36"/>
      <c r="O36"/>
      <c r="P36"/>
    </row>
    <row r="37" spans="1:16">
      <c r="A37"/>
      <c r="B37"/>
      <c r="C37"/>
      <c r="D37"/>
      <c r="E37"/>
      <c r="F37"/>
      <c r="G37"/>
      <c r="H37"/>
      <c r="I37"/>
      <c r="J37"/>
      <c r="K37"/>
      <c r="L37"/>
      <c r="M37"/>
      <c r="N37"/>
      <c r="O37"/>
      <c r="P37"/>
    </row>
    <row r="38" spans="1:16">
      <c r="A38"/>
      <c r="B38"/>
      <c r="C38"/>
      <c r="D38"/>
      <c r="E38"/>
      <c r="F38"/>
      <c r="G38"/>
      <c r="H38"/>
      <c r="I38"/>
      <c r="J38"/>
      <c r="K38"/>
      <c r="L38"/>
      <c r="M38"/>
      <c r="N38"/>
      <c r="O38"/>
      <c r="P38"/>
    </row>
    <row r="39" spans="1:16" ht="13.8">
      <c r="A39" s="382" t="s">
        <v>516</v>
      </c>
      <c r="B39"/>
      <c r="C39"/>
      <c r="D39"/>
      <c r="E39"/>
      <c r="F39"/>
      <c r="G39"/>
      <c r="H39"/>
      <c r="I39"/>
      <c r="J39"/>
      <c r="K39"/>
      <c r="L39"/>
      <c r="M39"/>
      <c r="N39"/>
      <c r="O39"/>
      <c r="P39"/>
    </row>
    <row r="40" spans="1:16">
      <c r="A40" s="387"/>
      <c r="B40" s="387" t="str">
        <f>'実質公債費比率（分子）の構造'!K$44</f>
        <v>H28</v>
      </c>
      <c r="C40" s="387"/>
      <c r="D40" s="387"/>
      <c r="E40" s="387" t="str">
        <f>'実質公債費比率（分子）の構造'!L$44</f>
        <v>H29</v>
      </c>
      <c r="F40" s="387"/>
      <c r="G40" s="387"/>
      <c r="H40" s="387" t="str">
        <f>'実質公債費比率（分子）の構造'!M$44</f>
        <v>H30</v>
      </c>
      <c r="I40" s="387"/>
      <c r="J40" s="387"/>
      <c r="K40" s="387" t="str">
        <f>'実質公債費比率（分子）の構造'!N$44</f>
        <v>R01</v>
      </c>
      <c r="L40" s="387"/>
      <c r="M40" s="387"/>
      <c r="N40" s="387" t="str">
        <f>'実質公債費比率（分子）の構造'!O$44</f>
        <v>R02</v>
      </c>
      <c r="O40" s="387"/>
      <c r="P40" s="387"/>
    </row>
    <row r="41" spans="1:16" ht="13.8">
      <c r="A41" s="387"/>
      <c r="B41" s="388" t="s">
        <v>517</v>
      </c>
      <c r="C41" s="387"/>
      <c r="D41" s="388" t="s">
        <v>475</v>
      </c>
      <c r="E41" s="388" t="s">
        <v>517</v>
      </c>
      <c r="F41" s="387"/>
      <c r="G41" s="388" t="s">
        <v>475</v>
      </c>
      <c r="H41" s="388" t="s">
        <v>517</v>
      </c>
      <c r="I41" s="387"/>
      <c r="J41" s="388" t="s">
        <v>475</v>
      </c>
      <c r="K41" s="388" t="s">
        <v>517</v>
      </c>
      <c r="L41" s="387"/>
      <c r="M41" s="388" t="s">
        <v>475</v>
      </c>
      <c r="N41" s="388" t="s">
        <v>517</v>
      </c>
      <c r="O41" s="387"/>
      <c r="P41" s="388" t="s">
        <v>475</v>
      </c>
    </row>
    <row r="42" spans="1:16" ht="13.8">
      <c r="A42" s="388" t="s">
        <v>475</v>
      </c>
      <c r="B42" s="387"/>
      <c r="C42" s="387"/>
      <c r="D42" s="387">
        <f>'実質公債費比率（分子）の構造'!K$52</f>
        <v>351</v>
      </c>
      <c r="E42" s="387"/>
      <c r="F42" s="387"/>
      <c r="G42" s="387">
        <f>'実質公債費比率（分子）の構造'!L$52</f>
        <v>365</v>
      </c>
      <c r="H42" s="387"/>
      <c r="I42" s="387"/>
      <c r="J42" s="387">
        <f>'実質公債費比率（分子）の構造'!M$52</f>
        <v>377</v>
      </c>
      <c r="K42" s="387"/>
      <c r="L42" s="387"/>
      <c r="M42" s="387">
        <f>'実質公債費比率（分子）の構造'!N$52</f>
        <v>378</v>
      </c>
      <c r="N42" s="387"/>
      <c r="O42" s="387"/>
      <c r="P42" s="387">
        <f>'実質公債費比率（分子）の構造'!O$52</f>
        <v>379</v>
      </c>
    </row>
    <row r="43" spans="1:16" ht="13.8">
      <c r="A43" s="388" t="s">
        <v>366</v>
      </c>
      <c r="B43" s="387" t="str">
        <f>'実質公債費比率（分子）の構造'!K$51</f>
        <v>-</v>
      </c>
      <c r="C43" s="387"/>
      <c r="D43" s="387"/>
      <c r="E43" s="387" t="str">
        <f>'実質公債費比率（分子）の構造'!L$51</f>
        <v>-</v>
      </c>
      <c r="F43" s="387"/>
      <c r="G43" s="387"/>
      <c r="H43" s="387" t="str">
        <f>'実質公債費比率（分子）の構造'!M$51</f>
        <v>-</v>
      </c>
      <c r="I43" s="387"/>
      <c r="J43" s="387"/>
      <c r="K43" s="387" t="str">
        <f>'実質公債費比率（分子）の構造'!N$51</f>
        <v>-</v>
      </c>
      <c r="L43" s="387"/>
      <c r="M43" s="387"/>
      <c r="N43" s="387" t="str">
        <f>'実質公債費比率（分子）の構造'!O$51</f>
        <v>-</v>
      </c>
      <c r="O43" s="387"/>
      <c r="P43" s="387"/>
    </row>
    <row r="44" spans="1:16" ht="13.8">
      <c r="A44" s="388" t="s">
        <v>473</v>
      </c>
      <c r="B44" s="387">
        <f>'実質公債費比率（分子）の構造'!K$50</f>
        <v>4</v>
      </c>
      <c r="C44" s="387"/>
      <c r="D44" s="387"/>
      <c r="E44" s="387">
        <f>'実質公債費比率（分子）の構造'!L$50</f>
        <v>3</v>
      </c>
      <c r="F44" s="387"/>
      <c r="G44" s="387"/>
      <c r="H44" s="387">
        <f>'実質公債費比率（分子）の構造'!M$50</f>
        <v>3</v>
      </c>
      <c r="I44" s="387"/>
      <c r="J44" s="387"/>
      <c r="K44" s="387">
        <f>'実質公債費比率（分子）の構造'!N$50</f>
        <v>2</v>
      </c>
      <c r="L44" s="387"/>
      <c r="M44" s="387"/>
      <c r="N44" s="387" t="str">
        <f>'実質公債費比率（分子）の構造'!O$50</f>
        <v>-</v>
      </c>
      <c r="O44" s="387"/>
      <c r="P44" s="387"/>
    </row>
    <row r="45" spans="1:16" ht="13.8">
      <c r="A45" s="388" t="s">
        <v>472</v>
      </c>
      <c r="B45" s="387">
        <f>'実質公債費比率（分子）の構造'!K$49</f>
        <v>21</v>
      </c>
      <c r="C45" s="387"/>
      <c r="D45" s="387"/>
      <c r="E45" s="387">
        <f>'実質公債費比率（分子）の構造'!L$49</f>
        <v>28</v>
      </c>
      <c r="F45" s="387"/>
      <c r="G45" s="387"/>
      <c r="H45" s="387">
        <f>'実質公債費比率（分子）の構造'!M$49</f>
        <v>33</v>
      </c>
      <c r="I45" s="387"/>
      <c r="J45" s="387"/>
      <c r="K45" s="387">
        <f>'実質公債費比率（分子）の構造'!N$49</f>
        <v>40</v>
      </c>
      <c r="L45" s="387"/>
      <c r="M45" s="387"/>
      <c r="N45" s="387">
        <f>'実質公債費比率（分子）の構造'!O$49</f>
        <v>41</v>
      </c>
      <c r="O45" s="387"/>
      <c r="P45" s="387"/>
    </row>
    <row r="46" spans="1:16" ht="13.8">
      <c r="A46" s="388" t="s">
        <v>471</v>
      </c>
      <c r="B46" s="387">
        <f>'実質公債費比率（分子）の構造'!K$48</f>
        <v>161</v>
      </c>
      <c r="C46" s="387"/>
      <c r="D46" s="387"/>
      <c r="E46" s="387">
        <f>'実質公債費比率（分子）の構造'!L$48</f>
        <v>163</v>
      </c>
      <c r="F46" s="387"/>
      <c r="G46" s="387"/>
      <c r="H46" s="387">
        <f>'実質公債費比率（分子）の構造'!M$48</f>
        <v>176</v>
      </c>
      <c r="I46" s="387"/>
      <c r="J46" s="387"/>
      <c r="K46" s="387">
        <f>'実質公債費比率（分子）の構造'!N$48</f>
        <v>179</v>
      </c>
      <c r="L46" s="387"/>
      <c r="M46" s="387"/>
      <c r="N46" s="387">
        <f>'実質公債費比率（分子）の構造'!O$48</f>
        <v>190</v>
      </c>
      <c r="O46" s="387"/>
      <c r="P46" s="387"/>
    </row>
    <row r="47" spans="1:16" ht="13.8">
      <c r="A47" s="388" t="s">
        <v>354</v>
      </c>
      <c r="B47" s="387" t="str">
        <f>'実質公債費比率（分子）の構造'!K$47</f>
        <v>-</v>
      </c>
      <c r="C47" s="387"/>
      <c r="D47" s="387"/>
      <c r="E47" s="387" t="str">
        <f>'実質公債費比率（分子）の構造'!L$47</f>
        <v>-</v>
      </c>
      <c r="F47" s="387"/>
      <c r="G47" s="387"/>
      <c r="H47" s="387" t="str">
        <f>'実質公債費比率（分子）の構造'!M$47</f>
        <v>-</v>
      </c>
      <c r="I47" s="387"/>
      <c r="J47" s="387"/>
      <c r="K47" s="387" t="str">
        <f>'実質公債費比率（分子）の構造'!N$47</f>
        <v>-</v>
      </c>
      <c r="L47" s="387"/>
      <c r="M47" s="387"/>
      <c r="N47" s="387" t="str">
        <f>'実質公債費比率（分子）の構造'!O$47</f>
        <v>-</v>
      </c>
      <c r="O47" s="387"/>
      <c r="P47" s="387"/>
    </row>
    <row r="48" spans="1:16" ht="13.8">
      <c r="A48" s="388" t="s">
        <v>350</v>
      </c>
      <c r="B48" s="387" t="str">
        <f>'実質公債費比率（分子）の構造'!K$46</f>
        <v>-</v>
      </c>
      <c r="C48" s="387"/>
      <c r="D48" s="387"/>
      <c r="E48" s="387" t="str">
        <f>'実質公債費比率（分子）の構造'!L$46</f>
        <v>-</v>
      </c>
      <c r="F48" s="387"/>
      <c r="G48" s="387"/>
      <c r="H48" s="387" t="str">
        <f>'実質公債費比率（分子）の構造'!M$46</f>
        <v>-</v>
      </c>
      <c r="I48" s="387"/>
      <c r="J48" s="387"/>
      <c r="K48" s="387" t="str">
        <f>'実質公債費比率（分子）の構造'!N$46</f>
        <v>-</v>
      </c>
      <c r="L48" s="387"/>
      <c r="M48" s="387"/>
      <c r="N48" s="387" t="str">
        <f>'実質公債費比率（分子）の構造'!O$46</f>
        <v>-</v>
      </c>
      <c r="O48" s="387"/>
      <c r="P48" s="387"/>
    </row>
    <row r="49" spans="1:16" ht="13.8">
      <c r="A49" s="388" t="s">
        <v>210</v>
      </c>
      <c r="B49" s="387">
        <f>'実質公債費比率（分子）の構造'!K$45</f>
        <v>346</v>
      </c>
      <c r="C49" s="387"/>
      <c r="D49" s="387"/>
      <c r="E49" s="387">
        <f>'実質公債費比率（分子）の構造'!L$45</f>
        <v>354</v>
      </c>
      <c r="F49" s="387"/>
      <c r="G49" s="387"/>
      <c r="H49" s="387">
        <f>'実質公債費比率（分子）の構造'!M$45</f>
        <v>364</v>
      </c>
      <c r="I49" s="387"/>
      <c r="J49" s="387"/>
      <c r="K49" s="387">
        <f>'実質公債費比率（分子）の構造'!N$45</f>
        <v>347</v>
      </c>
      <c r="L49" s="387"/>
      <c r="M49" s="387"/>
      <c r="N49" s="387">
        <f>'実質公債費比率（分子）の構造'!O$45</f>
        <v>351</v>
      </c>
      <c r="O49" s="387"/>
      <c r="P49" s="387"/>
    </row>
    <row r="50" spans="1:16" ht="13.8">
      <c r="A50" s="388" t="s">
        <v>477</v>
      </c>
      <c r="B50" s="387" t="e">
        <f>NA()</f>
        <v>#N/A</v>
      </c>
      <c r="C50" s="387">
        <f>IF(ISNUMBER('実質公債費比率（分子）の構造'!K$53),'実質公債費比率（分子）の構造'!K$53,NA())</f>
        <v>181</v>
      </c>
      <c r="D50" s="387" t="e">
        <f>NA()</f>
        <v>#N/A</v>
      </c>
      <c r="E50" s="387" t="e">
        <f>NA()</f>
        <v>#N/A</v>
      </c>
      <c r="F50" s="387">
        <f>IF(ISNUMBER('実質公債費比率（分子）の構造'!L$53),'実質公債費比率（分子）の構造'!L$53,NA())</f>
        <v>183</v>
      </c>
      <c r="G50" s="387" t="e">
        <f>NA()</f>
        <v>#N/A</v>
      </c>
      <c r="H50" s="387" t="e">
        <f>NA()</f>
        <v>#N/A</v>
      </c>
      <c r="I50" s="387">
        <f>IF(ISNUMBER('実質公債費比率（分子）の構造'!M$53),'実質公債費比率（分子）の構造'!M$53,NA())</f>
        <v>199</v>
      </c>
      <c r="J50" s="387" t="e">
        <f>NA()</f>
        <v>#N/A</v>
      </c>
      <c r="K50" s="387" t="e">
        <f>NA()</f>
        <v>#N/A</v>
      </c>
      <c r="L50" s="387">
        <f>IF(ISNUMBER('実質公債費比率（分子）の構造'!N$53),'実質公債費比率（分子）の構造'!N$53,NA())</f>
        <v>190</v>
      </c>
      <c r="M50" s="387" t="e">
        <f>NA()</f>
        <v>#N/A</v>
      </c>
      <c r="N50" s="387" t="e">
        <f>NA()</f>
        <v>#N/A</v>
      </c>
      <c r="O50" s="387">
        <f>IF(ISNUMBER('実質公債費比率（分子）の構造'!O$53),'実質公債費比率（分子）の構造'!O$53,NA())</f>
        <v>203</v>
      </c>
      <c r="P50" s="387" t="e">
        <f>NA()</f>
        <v>#N/A</v>
      </c>
    </row>
    <row r="51" spans="1:16">
      <c r="A51"/>
      <c r="B51"/>
      <c r="C51"/>
      <c r="D51"/>
      <c r="E51"/>
      <c r="F51"/>
      <c r="G51"/>
      <c r="H51"/>
      <c r="I51"/>
      <c r="J51"/>
      <c r="K51"/>
      <c r="L51"/>
      <c r="M51"/>
      <c r="N51"/>
      <c r="O51"/>
      <c r="P51"/>
    </row>
    <row r="52" spans="1:16">
      <c r="A52"/>
      <c r="B52"/>
      <c r="C52"/>
      <c r="D52"/>
      <c r="E52"/>
      <c r="F52"/>
      <c r="G52"/>
      <c r="H52"/>
      <c r="I52"/>
      <c r="J52"/>
      <c r="K52"/>
      <c r="L52"/>
      <c r="M52"/>
      <c r="N52"/>
      <c r="O52"/>
      <c r="P52"/>
    </row>
    <row r="53" spans="1:16" ht="13.8">
      <c r="A53" s="382" t="s">
        <v>518</v>
      </c>
      <c r="B53"/>
      <c r="C53"/>
      <c r="D53"/>
      <c r="E53"/>
      <c r="F53"/>
      <c r="G53"/>
      <c r="H53"/>
      <c r="I53"/>
      <c r="J53"/>
      <c r="K53"/>
      <c r="L53"/>
      <c r="M53"/>
      <c r="N53"/>
      <c r="O53"/>
      <c r="P53"/>
    </row>
    <row r="54" spans="1:16">
      <c r="A54" s="385"/>
      <c r="B54" s="385" t="str">
        <f>'将来負担比率（分子）の構造'!I$40</f>
        <v>H28</v>
      </c>
      <c r="C54" s="385"/>
      <c r="D54" s="385"/>
      <c r="E54" s="385" t="str">
        <f>'将来負担比率（分子）の構造'!J$40</f>
        <v>H29</v>
      </c>
      <c r="F54" s="385"/>
      <c r="G54" s="385"/>
      <c r="H54" s="385" t="str">
        <f>'将来負担比率（分子）の構造'!K$40</f>
        <v>H30</v>
      </c>
      <c r="I54" s="385"/>
      <c r="J54" s="385"/>
      <c r="K54" s="385" t="str">
        <f>'将来負担比率（分子）の構造'!L$40</f>
        <v>R01</v>
      </c>
      <c r="L54" s="385"/>
      <c r="M54" s="385"/>
      <c r="N54" s="385" t="str">
        <f>'将来負担比率（分子）の構造'!M$40</f>
        <v>R02</v>
      </c>
      <c r="O54" s="385"/>
      <c r="P54" s="385"/>
    </row>
    <row r="55" spans="1:16" ht="13.8">
      <c r="A55" s="385"/>
      <c r="B55" s="386" t="s">
        <v>346</v>
      </c>
      <c r="C55" s="385"/>
      <c r="D55" s="386" t="s">
        <v>519</v>
      </c>
      <c r="E55" s="386" t="s">
        <v>346</v>
      </c>
      <c r="F55" s="385"/>
      <c r="G55" s="386" t="s">
        <v>519</v>
      </c>
      <c r="H55" s="386" t="s">
        <v>346</v>
      </c>
      <c r="I55" s="385"/>
      <c r="J55" s="386" t="s">
        <v>519</v>
      </c>
      <c r="K55" s="386" t="s">
        <v>346</v>
      </c>
      <c r="L55" s="385"/>
      <c r="M55" s="386" t="s">
        <v>519</v>
      </c>
      <c r="N55" s="386" t="s">
        <v>346</v>
      </c>
      <c r="O55" s="385"/>
      <c r="P55" s="386" t="s">
        <v>519</v>
      </c>
    </row>
    <row r="56" spans="1:16" ht="13.8">
      <c r="A56" s="386" t="s">
        <v>502</v>
      </c>
      <c r="B56" s="385"/>
      <c r="C56" s="385"/>
      <c r="D56" s="385">
        <f>'将来負担比率（分子）の構造'!I$52</f>
        <v>4751</v>
      </c>
      <c r="E56" s="385"/>
      <c r="F56" s="385"/>
      <c r="G56" s="385">
        <f>'将来負担比率（分子）の構造'!J$52</f>
        <v>4750</v>
      </c>
      <c r="H56" s="385"/>
      <c r="I56" s="385"/>
      <c r="J56" s="385">
        <f>'将来負担比率（分子）の構造'!K$52</f>
        <v>4723</v>
      </c>
      <c r="K56" s="385"/>
      <c r="L56" s="385"/>
      <c r="M56" s="385">
        <f>'将来負担比率（分子）の構造'!L$52</f>
        <v>4670</v>
      </c>
      <c r="N56" s="385"/>
      <c r="O56" s="385"/>
      <c r="P56" s="385">
        <f>'将来負担比率（分子）の構造'!M$52</f>
        <v>4831</v>
      </c>
    </row>
    <row r="57" spans="1:16" ht="13.8">
      <c r="A57" s="386" t="s">
        <v>501</v>
      </c>
      <c r="B57" s="385"/>
      <c r="C57" s="385"/>
      <c r="D57" s="385">
        <f>'将来負担比率（分子）の構造'!I$51</f>
        <v>53</v>
      </c>
      <c r="E57" s="385"/>
      <c r="F57" s="385"/>
      <c r="G57" s="385">
        <f>'将来負担比率（分子）の構造'!J$51</f>
        <v>44</v>
      </c>
      <c r="H57" s="385"/>
      <c r="I57" s="385"/>
      <c r="J57" s="385">
        <f>'将来負担比率（分子）の構造'!K$51</f>
        <v>37</v>
      </c>
      <c r="K57" s="385"/>
      <c r="L57" s="385"/>
      <c r="M57" s="385">
        <f>'将来負担比率（分子）の構造'!L$51</f>
        <v>31</v>
      </c>
      <c r="N57" s="385"/>
      <c r="O57" s="385"/>
      <c r="P57" s="385">
        <f>'将来負担比率（分子）の構造'!M$51</f>
        <v>25</v>
      </c>
    </row>
    <row r="58" spans="1:16" ht="13.8">
      <c r="A58" s="386" t="s">
        <v>500</v>
      </c>
      <c r="B58" s="385"/>
      <c r="C58" s="385"/>
      <c r="D58" s="385">
        <f>'将来負担比率（分子）の構造'!I$50</f>
        <v>3162</v>
      </c>
      <c r="E58" s="385"/>
      <c r="F58" s="385"/>
      <c r="G58" s="385">
        <f>'将来負担比率（分子）の構造'!J$50</f>
        <v>3156</v>
      </c>
      <c r="H58" s="385"/>
      <c r="I58" s="385"/>
      <c r="J58" s="385">
        <f>'将来負担比率（分子）の構造'!K$50</f>
        <v>3263</v>
      </c>
      <c r="K58" s="385"/>
      <c r="L58" s="385"/>
      <c r="M58" s="385">
        <f>'将来負担比率（分子）の構造'!L$50</f>
        <v>3328</v>
      </c>
      <c r="N58" s="385"/>
      <c r="O58" s="385"/>
      <c r="P58" s="385">
        <f>'将来負担比率（分子）の構造'!M$50</f>
        <v>3429</v>
      </c>
    </row>
    <row r="59" spans="1:16" ht="13.8">
      <c r="A59" s="386" t="s">
        <v>498</v>
      </c>
      <c r="B59" s="385" t="str">
        <f>'将来負担比率（分子）の構造'!I$49</f>
        <v>-</v>
      </c>
      <c r="C59" s="385"/>
      <c r="D59" s="385"/>
      <c r="E59" s="385" t="str">
        <f>'将来負担比率（分子）の構造'!J$49</f>
        <v>-</v>
      </c>
      <c r="F59" s="385"/>
      <c r="G59" s="385"/>
      <c r="H59" s="385" t="str">
        <f>'将来負担比率（分子）の構造'!K$49</f>
        <v>-</v>
      </c>
      <c r="I59" s="385"/>
      <c r="J59" s="385"/>
      <c r="K59" s="385" t="str">
        <f>'将来負担比率（分子）の構造'!L$49</f>
        <v>-</v>
      </c>
      <c r="L59" s="385"/>
      <c r="M59" s="385"/>
      <c r="N59" s="385" t="str">
        <f>'将来負担比率（分子）の構造'!M$49</f>
        <v>-</v>
      </c>
      <c r="O59" s="385"/>
      <c r="P59" s="385"/>
    </row>
    <row r="60" spans="1:16" ht="13.8">
      <c r="A60" s="386" t="s">
        <v>311</v>
      </c>
      <c r="B60" s="385" t="str">
        <f>'将来負担比率（分子）の構造'!I$48</f>
        <v>-</v>
      </c>
      <c r="C60" s="385"/>
      <c r="D60" s="385"/>
      <c r="E60" s="385" t="str">
        <f>'将来負担比率（分子）の構造'!J$48</f>
        <v>-</v>
      </c>
      <c r="F60" s="385"/>
      <c r="G60" s="385"/>
      <c r="H60" s="385" t="str">
        <f>'将来負担比率（分子）の構造'!K$48</f>
        <v>-</v>
      </c>
      <c r="I60" s="385"/>
      <c r="J60" s="385"/>
      <c r="K60" s="385" t="str">
        <f>'将来負担比率（分子）の構造'!L$48</f>
        <v>-</v>
      </c>
      <c r="L60" s="385"/>
      <c r="M60" s="385"/>
      <c r="N60" s="385" t="str">
        <f>'将来負担比率（分子）の構造'!M$48</f>
        <v>-</v>
      </c>
      <c r="O60" s="385"/>
      <c r="P60" s="385"/>
    </row>
    <row r="61" spans="1:16" ht="13.8">
      <c r="A61" s="386" t="s">
        <v>496</v>
      </c>
      <c r="B61" s="385" t="str">
        <f>'将来負担比率（分子）の構造'!I$46</f>
        <v>-</v>
      </c>
      <c r="C61" s="385"/>
      <c r="D61" s="385"/>
      <c r="E61" s="385" t="str">
        <f>'将来負担比率（分子）の構造'!J$46</f>
        <v>-</v>
      </c>
      <c r="F61" s="385"/>
      <c r="G61" s="385"/>
      <c r="H61" s="385" t="str">
        <f>'将来負担比率（分子）の構造'!K$46</f>
        <v>-</v>
      </c>
      <c r="I61" s="385"/>
      <c r="J61" s="385"/>
      <c r="K61" s="385" t="str">
        <f>'将来負担比率（分子）の構造'!L$46</f>
        <v>-</v>
      </c>
      <c r="L61" s="385"/>
      <c r="M61" s="385"/>
      <c r="N61" s="385" t="str">
        <f>'将来負担比率（分子）の構造'!M$46</f>
        <v>-</v>
      </c>
      <c r="O61" s="385"/>
      <c r="P61" s="385"/>
    </row>
    <row r="62" spans="1:16" ht="13.8">
      <c r="A62" s="386" t="s">
        <v>495</v>
      </c>
      <c r="B62" s="385">
        <f>'将来負担比率（分子）の構造'!I$45</f>
        <v>142</v>
      </c>
      <c r="C62" s="385"/>
      <c r="D62" s="385"/>
      <c r="E62" s="385">
        <f>'将来負担比率（分子）の構造'!J$45</f>
        <v>172</v>
      </c>
      <c r="F62" s="385"/>
      <c r="G62" s="385"/>
      <c r="H62" s="385">
        <f>'将来負担比率（分子）の構造'!K$45</f>
        <v>145</v>
      </c>
      <c r="I62" s="385"/>
      <c r="J62" s="385"/>
      <c r="K62" s="385">
        <f>'将来負担比率（分子）の構造'!L$45</f>
        <v>136</v>
      </c>
      <c r="L62" s="385"/>
      <c r="M62" s="385"/>
      <c r="N62" s="385">
        <f>'将来負担比率（分子）の構造'!M$45</f>
        <v>121</v>
      </c>
      <c r="O62" s="385"/>
      <c r="P62" s="385"/>
    </row>
    <row r="63" spans="1:16" ht="13.8">
      <c r="A63" s="386" t="s">
        <v>494</v>
      </c>
      <c r="B63" s="385">
        <f>'将来負担比率（分子）の構造'!I$44</f>
        <v>216</v>
      </c>
      <c r="C63" s="385"/>
      <c r="D63" s="385"/>
      <c r="E63" s="385">
        <f>'将来負担比率（分子）の構造'!J$44</f>
        <v>198</v>
      </c>
      <c r="F63" s="385"/>
      <c r="G63" s="385"/>
      <c r="H63" s="385">
        <f>'将来負担比率（分子）の構造'!K$44</f>
        <v>199</v>
      </c>
      <c r="I63" s="385"/>
      <c r="J63" s="385"/>
      <c r="K63" s="385">
        <f>'将来負担比率（分子）の構造'!L$44</f>
        <v>173</v>
      </c>
      <c r="L63" s="385"/>
      <c r="M63" s="385"/>
      <c r="N63" s="385">
        <f>'将来負担比率（分子）の構造'!M$44</f>
        <v>159</v>
      </c>
      <c r="O63" s="385"/>
      <c r="P63" s="385"/>
    </row>
    <row r="64" spans="1:16" ht="13.8">
      <c r="A64" s="386" t="s">
        <v>493</v>
      </c>
      <c r="B64" s="385">
        <f>'将来負担比率（分子）の構造'!I$43</f>
        <v>2818</v>
      </c>
      <c r="C64" s="385"/>
      <c r="D64" s="385"/>
      <c r="E64" s="385">
        <f>'将来負担比率（分子）の構造'!J$43</f>
        <v>2807</v>
      </c>
      <c r="F64" s="385"/>
      <c r="G64" s="385"/>
      <c r="H64" s="385">
        <f>'将来負担比率（分子）の構造'!K$43</f>
        <v>2856</v>
      </c>
      <c r="I64" s="385"/>
      <c r="J64" s="385"/>
      <c r="K64" s="385">
        <f>'将来負担比率（分子）の構造'!L$43</f>
        <v>2884</v>
      </c>
      <c r="L64" s="385"/>
      <c r="M64" s="385"/>
      <c r="N64" s="385">
        <f>'将来負担比率（分子）の構造'!M$43</f>
        <v>2941</v>
      </c>
      <c r="O64" s="385"/>
      <c r="P64" s="385"/>
    </row>
    <row r="65" spans="1:16" ht="13.8">
      <c r="A65" s="386" t="s">
        <v>492</v>
      </c>
      <c r="B65" s="385">
        <f>'将来負担比率（分子）の構造'!I$42</f>
        <v>131</v>
      </c>
      <c r="C65" s="385"/>
      <c r="D65" s="385"/>
      <c r="E65" s="385">
        <f>'将来負担比率（分子）の構造'!J$42</f>
        <v>119</v>
      </c>
      <c r="F65" s="385"/>
      <c r="G65" s="385"/>
      <c r="H65" s="385">
        <f>'将来負担比率（分子）の構造'!K$42</f>
        <v>109</v>
      </c>
      <c r="I65" s="385"/>
      <c r="J65" s="385"/>
      <c r="K65" s="385">
        <f>'将来負担比率（分子）の構造'!L$42</f>
        <v>86</v>
      </c>
      <c r="L65" s="385"/>
      <c r="M65" s="385"/>
      <c r="N65" s="385">
        <f>'将来負担比率（分子）の構造'!M$42</f>
        <v>80</v>
      </c>
      <c r="O65" s="385"/>
      <c r="P65" s="385"/>
    </row>
    <row r="66" spans="1:16" ht="13.8">
      <c r="A66" s="386" t="s">
        <v>491</v>
      </c>
      <c r="B66" s="385">
        <f>'将来負担比率（分子）の構造'!I$41</f>
        <v>3409</v>
      </c>
      <c r="C66" s="385"/>
      <c r="D66" s="385"/>
      <c r="E66" s="385">
        <f>'将来負担比率（分子）の構造'!J$41</f>
        <v>3326</v>
      </c>
      <c r="F66" s="385"/>
      <c r="G66" s="385"/>
      <c r="H66" s="385">
        <f>'将来負担比率（分子）の構造'!K$41</f>
        <v>3365</v>
      </c>
      <c r="I66" s="385"/>
      <c r="J66" s="385"/>
      <c r="K66" s="385">
        <f>'将来負担比率（分子）の構造'!L$41</f>
        <v>3312</v>
      </c>
      <c r="L66" s="385"/>
      <c r="M66" s="385"/>
      <c r="N66" s="385">
        <f>'将来負担比率（分子）の構造'!M$41</f>
        <v>3598</v>
      </c>
      <c r="O66" s="385"/>
      <c r="P66" s="385"/>
    </row>
    <row r="67" spans="1:16" ht="13.8">
      <c r="A67" s="386" t="s">
        <v>503</v>
      </c>
      <c r="B67" s="385" t="e">
        <f>NA()</f>
        <v>#N/A</v>
      </c>
      <c r="C67" s="385">
        <f>IF(ISNUMBER('将来負担比率（分子）の構造'!I$53), IF('将来負担比率（分子）の構造'!I$53 &lt; 0, 0, '将来負担比率（分子）の構造'!I$53), NA())</f>
        <v>0</v>
      </c>
      <c r="D67" s="385" t="e">
        <f>NA()</f>
        <v>#N/A</v>
      </c>
      <c r="E67" s="385" t="e">
        <f>NA()</f>
        <v>#N/A</v>
      </c>
      <c r="F67" s="385">
        <f>IF(ISNUMBER('将来負担比率（分子）の構造'!J$53), IF('将来負担比率（分子）の構造'!J$53 &lt; 0, 0, '将来負担比率（分子）の構造'!J$53), NA())</f>
        <v>0</v>
      </c>
      <c r="G67" s="385" t="e">
        <f>NA()</f>
        <v>#N/A</v>
      </c>
      <c r="H67" s="385" t="e">
        <f>NA()</f>
        <v>#N/A</v>
      </c>
      <c r="I67" s="385">
        <f>IF(ISNUMBER('将来負担比率（分子）の構造'!K$53), IF('将来負担比率（分子）の構造'!K$53 &lt; 0, 0, '将来負担比率（分子）の構造'!K$53), NA())</f>
        <v>0</v>
      </c>
      <c r="J67" s="385" t="e">
        <f>NA()</f>
        <v>#N/A</v>
      </c>
      <c r="K67" s="385" t="e">
        <f>NA()</f>
        <v>#N/A</v>
      </c>
      <c r="L67" s="385">
        <f>IF(ISNUMBER('将来負担比率（分子）の構造'!L$53), IF('将来負担比率（分子）の構造'!L$53 &lt; 0, 0, '将来負担比率（分子）の構造'!L$53), NA())</f>
        <v>0</v>
      </c>
      <c r="M67" s="385" t="e">
        <f>NA()</f>
        <v>#N/A</v>
      </c>
      <c r="N67" s="385" t="e">
        <f>NA()</f>
        <v>#N/A</v>
      </c>
      <c r="O67" s="385">
        <f>IF(ISNUMBER('将来負担比率（分子）の構造'!M$53), IF('将来負担比率（分子）の構造'!M$53 &lt; 0, 0, '将来負担比率（分子）の構造'!M$53), NA())</f>
        <v>0</v>
      </c>
      <c r="P67" s="385" t="e">
        <f>NA()</f>
        <v>#N/A</v>
      </c>
    </row>
    <row r="68" spans="1:16">
      <c r="A68"/>
      <c r="B68"/>
      <c r="C68"/>
      <c r="D68"/>
      <c r="E68"/>
      <c r="F68"/>
    </row>
    <row r="69" spans="1:16">
      <c r="A69"/>
      <c r="B69"/>
      <c r="C69"/>
      <c r="D69"/>
      <c r="E69"/>
      <c r="F69"/>
    </row>
    <row r="70" spans="1:16" ht="13.8">
      <c r="A70" s="389" t="s">
        <v>520</v>
      </c>
      <c r="B70" s="389"/>
      <c r="C70" s="389"/>
      <c r="D70" s="389"/>
      <c r="E70" s="389"/>
      <c r="F70" s="389"/>
    </row>
    <row r="71" spans="1:16">
      <c r="A71" s="390"/>
      <c r="B71" s="390" t="str">
        <f>基金残高に係る経年分析!F54</f>
        <v>H30</v>
      </c>
      <c r="C71" s="390" t="str">
        <f>基金残高に係る経年分析!G54</f>
        <v>R01</v>
      </c>
      <c r="D71" s="390" t="str">
        <f>基金残高に係る経年分析!H54</f>
        <v>R02</v>
      </c>
    </row>
    <row r="72" spans="1:16" ht="13.8">
      <c r="A72" s="391" t="s">
        <v>100</v>
      </c>
      <c r="B72" s="392">
        <f>基金残高に係る経年分析!F55</f>
        <v>812</v>
      </c>
      <c r="C72" s="392">
        <f>基金残高に係る経年分析!G55</f>
        <v>943</v>
      </c>
      <c r="D72" s="392">
        <f>基金残高に係る経年分析!H55</f>
        <v>982</v>
      </c>
    </row>
    <row r="73" spans="1:16" ht="13.8">
      <c r="A73" s="391" t="s">
        <v>103</v>
      </c>
      <c r="B73" s="392">
        <f>基金残高に係る経年分析!F56</f>
        <v>112</v>
      </c>
      <c r="C73" s="392">
        <f>基金残高に係る経年分析!G56</f>
        <v>92</v>
      </c>
      <c r="D73" s="392">
        <f>基金残高に係る経年分析!H56</f>
        <v>72</v>
      </c>
    </row>
    <row r="74" spans="1:16" ht="13.8">
      <c r="A74" s="391" t="s">
        <v>105</v>
      </c>
      <c r="B74" s="392">
        <f>基金残高に係る経年分析!F57</f>
        <v>1199</v>
      </c>
      <c r="C74" s="392">
        <f>基金残高に係る経年分析!G57</f>
        <v>1117</v>
      </c>
      <c r="D74" s="392">
        <f>基金残高に係る経年分析!H57</f>
        <v>1165</v>
      </c>
    </row>
  </sheetData>
  <sheetProtection sheet="1" objects="1" scenarios="1"/>
  <phoneticPr fontId="43"/>
  <pageMargins left="0.78680555555555598" right="0.78680555555555598" top="0.98402777777777795" bottom="0.98402777777777795" header="0.51180555555555496" footer="0.51180555555555496"/>
  <pageSetup paperSize="9" firstPageNumber="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49"/>
  <sheetViews>
    <sheetView zoomScaleNormal="100" zoomScalePageLayoutView="60" workbookViewId="0"/>
  </sheetViews>
  <sheetFormatPr defaultRowHeight="13.2"/>
  <cols>
    <col min="1" max="95" width="1.5546875" style="40"/>
    <col min="96" max="133" width="1.5546875" style="41"/>
    <col min="134" max="143" width="1.5546875" style="40"/>
    <col min="144" max="1025" width="0" style="40" hidden="1"/>
  </cols>
  <sheetData>
    <row r="1" spans="1:1024" ht="22.5" customHeight="1">
      <c r="A1"/>
      <c r="B1" s="42"/>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514" t="s">
        <v>125</v>
      </c>
      <c r="DI1" s="514"/>
      <c r="DJ1" s="514"/>
      <c r="DK1" s="514"/>
      <c r="DL1" s="514"/>
      <c r="DM1" s="514"/>
      <c r="DN1" s="514"/>
      <c r="DO1" s="40"/>
      <c r="DP1" s="514" t="s">
        <v>126</v>
      </c>
      <c r="DQ1" s="514"/>
      <c r="DR1" s="514"/>
      <c r="DS1" s="514"/>
      <c r="DT1" s="514"/>
      <c r="DU1" s="514"/>
      <c r="DV1" s="514"/>
      <c r="DW1" s="514"/>
      <c r="DX1" s="514"/>
      <c r="DY1" s="514"/>
      <c r="DZ1" s="514"/>
      <c r="EA1" s="514"/>
      <c r="EB1" s="514"/>
      <c r="EC1" s="514"/>
      <c r="ED1" s="43"/>
      <c r="EE1" s="43"/>
      <c r="EF1" s="43"/>
      <c r="EG1" s="43"/>
      <c r="EH1" s="43"/>
      <c r="EI1" s="43"/>
      <c r="EJ1" s="43"/>
      <c r="EK1" s="43"/>
      <c r="EL1" s="43"/>
      <c r="EM1" s="43"/>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2.5" customHeight="1">
      <c r="A2"/>
      <c r="B2" s="45" t="s">
        <v>127</v>
      </c>
      <c r="C2"/>
      <c r="D2"/>
      <c r="E2"/>
      <c r="F2"/>
      <c r="G2"/>
      <c r="H2"/>
      <c r="I2"/>
      <c r="J2"/>
      <c r="K2"/>
      <c r="L2"/>
      <c r="M2"/>
      <c r="N2"/>
      <c r="O2"/>
      <c r="P2"/>
      <c r="Q2"/>
      <c r="R2" s="46"/>
      <c r="S2" s="46"/>
      <c r="T2" s="46"/>
      <c r="U2" s="46"/>
      <c r="V2" s="46"/>
      <c r="W2" s="46"/>
      <c r="X2" s="46"/>
      <c r="Y2" s="46"/>
      <c r="Z2" s="46"/>
      <c r="AA2" s="46"/>
      <c r="AB2" s="46"/>
      <c r="AC2" s="46"/>
      <c r="AD2"/>
      <c r="AE2" s="47"/>
      <c r="AF2" s="47"/>
      <c r="AG2" s="47"/>
      <c r="AH2" s="47"/>
      <c r="AI2" s="47"/>
      <c r="AJ2" s="46"/>
      <c r="AK2" s="46"/>
      <c r="AL2" s="46"/>
      <c r="AM2" s="46"/>
      <c r="AN2" s="46"/>
      <c r="AO2" s="46"/>
      <c r="AP2" s="46"/>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1.25" customHeight="1">
      <c r="A3"/>
      <c r="B3" s="515" t="s">
        <v>128</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419" t="s">
        <v>129</v>
      </c>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c r="CD3" s="419" t="s">
        <v>130</v>
      </c>
      <c r="CE3" s="419"/>
      <c r="CF3" s="419"/>
      <c r="CG3" s="419"/>
      <c r="CH3" s="419"/>
      <c r="CI3" s="419"/>
      <c r="CJ3" s="419"/>
      <c r="CK3" s="419"/>
      <c r="CL3" s="419"/>
      <c r="CM3" s="419"/>
      <c r="CN3" s="419"/>
      <c r="CO3" s="419"/>
      <c r="CP3" s="419"/>
      <c r="CQ3" s="419"/>
      <c r="CR3" s="419"/>
      <c r="CS3" s="419"/>
      <c r="CT3" s="419"/>
      <c r="CU3" s="419"/>
      <c r="CV3" s="419"/>
      <c r="CW3" s="419"/>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1.25" customHeight="1">
      <c r="A4"/>
      <c r="B4" s="419" t="s">
        <v>7</v>
      </c>
      <c r="C4" s="419"/>
      <c r="D4" s="419"/>
      <c r="E4" s="419"/>
      <c r="F4" s="419"/>
      <c r="G4" s="419"/>
      <c r="H4" s="419"/>
      <c r="I4" s="419"/>
      <c r="J4" s="419"/>
      <c r="K4" s="419"/>
      <c r="L4" s="419"/>
      <c r="M4" s="419"/>
      <c r="N4" s="419"/>
      <c r="O4" s="419"/>
      <c r="P4" s="419"/>
      <c r="Q4" s="419"/>
      <c r="R4" s="419" t="s">
        <v>131</v>
      </c>
      <c r="S4" s="419"/>
      <c r="T4" s="419"/>
      <c r="U4" s="419"/>
      <c r="V4" s="419"/>
      <c r="W4" s="419"/>
      <c r="X4" s="419"/>
      <c r="Y4" s="419"/>
      <c r="Z4" s="419" t="s">
        <v>132</v>
      </c>
      <c r="AA4" s="419"/>
      <c r="AB4" s="419"/>
      <c r="AC4" s="419"/>
      <c r="AD4" s="419" t="s">
        <v>133</v>
      </c>
      <c r="AE4" s="419"/>
      <c r="AF4" s="419"/>
      <c r="AG4" s="419"/>
      <c r="AH4" s="419"/>
      <c r="AI4" s="419"/>
      <c r="AJ4" s="419"/>
      <c r="AK4" s="419"/>
      <c r="AL4" s="419" t="s">
        <v>132</v>
      </c>
      <c r="AM4" s="419"/>
      <c r="AN4" s="419"/>
      <c r="AO4" s="419"/>
      <c r="AP4" s="419" t="s">
        <v>7</v>
      </c>
      <c r="AQ4" s="419"/>
      <c r="AR4" s="419"/>
      <c r="AS4" s="419"/>
      <c r="AT4" s="419"/>
      <c r="AU4" s="419"/>
      <c r="AV4" s="419"/>
      <c r="AW4" s="419"/>
      <c r="AX4" s="419"/>
      <c r="AY4" s="419"/>
      <c r="AZ4" s="419"/>
      <c r="BA4" s="419"/>
      <c r="BB4" s="419"/>
      <c r="BC4" s="419"/>
      <c r="BD4" s="419"/>
      <c r="BE4" s="419"/>
      <c r="BF4" s="419"/>
      <c r="BG4" s="419" t="s">
        <v>134</v>
      </c>
      <c r="BH4" s="419"/>
      <c r="BI4" s="419"/>
      <c r="BJ4" s="419"/>
      <c r="BK4" s="419"/>
      <c r="BL4" s="419"/>
      <c r="BM4" s="419"/>
      <c r="BN4" s="419"/>
      <c r="BO4" s="419" t="s">
        <v>132</v>
      </c>
      <c r="BP4" s="419"/>
      <c r="BQ4" s="419"/>
      <c r="BR4" s="419"/>
      <c r="BS4" s="419" t="s">
        <v>135</v>
      </c>
      <c r="BT4" s="419"/>
      <c r="BU4" s="419"/>
      <c r="BV4" s="419"/>
      <c r="BW4" s="419"/>
      <c r="BX4" s="419"/>
      <c r="BY4" s="419"/>
      <c r="BZ4" s="419"/>
      <c r="CA4" s="419"/>
      <c r="CB4" s="419"/>
      <c r="CC4"/>
      <c r="CD4" s="419" t="s">
        <v>136</v>
      </c>
      <c r="CE4" s="419"/>
      <c r="CF4" s="419"/>
      <c r="CG4" s="419"/>
      <c r="CH4" s="419"/>
      <c r="CI4" s="419"/>
      <c r="CJ4" s="419"/>
      <c r="CK4" s="419"/>
      <c r="CL4" s="419"/>
      <c r="CM4" s="419"/>
      <c r="CN4" s="419"/>
      <c r="CO4" s="419"/>
      <c r="CP4" s="419"/>
      <c r="CQ4" s="419"/>
      <c r="CR4" s="419"/>
      <c r="CS4" s="419"/>
      <c r="CT4" s="419"/>
      <c r="CU4" s="419"/>
      <c r="CV4" s="419"/>
      <c r="CW4" s="419"/>
      <c r="CX4" s="419"/>
      <c r="CY4" s="419"/>
      <c r="CZ4" s="419"/>
      <c r="DA4" s="419"/>
      <c r="DB4" s="419"/>
      <c r="DC4" s="419"/>
      <c r="DD4" s="419"/>
      <c r="DE4" s="419"/>
      <c r="DF4" s="419"/>
      <c r="DG4" s="419"/>
      <c r="DH4" s="419"/>
      <c r="DI4" s="419"/>
      <c r="DJ4" s="419"/>
      <c r="DK4" s="419"/>
      <c r="DL4" s="419"/>
      <c r="DM4" s="419"/>
      <c r="DN4" s="419"/>
      <c r="DO4" s="419"/>
      <c r="DP4" s="419"/>
      <c r="DQ4" s="419"/>
      <c r="DR4" s="419"/>
      <c r="DS4" s="419"/>
      <c r="DT4" s="419"/>
      <c r="DU4" s="419"/>
      <c r="DV4" s="419"/>
      <c r="DW4" s="419"/>
      <c r="DX4" s="419"/>
      <c r="DY4" s="419"/>
      <c r="DZ4" s="419"/>
      <c r="EA4" s="419"/>
      <c r="EB4" s="419"/>
      <c r="EC4" s="419"/>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48" customFormat="1" ht="11.25" customHeight="1">
      <c r="B5" s="491" t="s">
        <v>137</v>
      </c>
      <c r="C5" s="491"/>
      <c r="D5" s="491"/>
      <c r="E5" s="491"/>
      <c r="F5" s="491"/>
      <c r="G5" s="491"/>
      <c r="H5" s="491"/>
      <c r="I5" s="491"/>
      <c r="J5" s="491"/>
      <c r="K5" s="491"/>
      <c r="L5" s="491"/>
      <c r="M5" s="491"/>
      <c r="N5" s="491"/>
      <c r="O5" s="491"/>
      <c r="P5" s="491"/>
      <c r="Q5" s="491"/>
      <c r="R5" s="505">
        <v>1495883</v>
      </c>
      <c r="S5" s="505"/>
      <c r="T5" s="505"/>
      <c r="U5" s="505"/>
      <c r="V5" s="505"/>
      <c r="W5" s="505"/>
      <c r="X5" s="505"/>
      <c r="Y5" s="505"/>
      <c r="Z5" s="506">
        <v>22.6</v>
      </c>
      <c r="AA5" s="506"/>
      <c r="AB5" s="506"/>
      <c r="AC5" s="506"/>
      <c r="AD5" s="507">
        <v>1495883</v>
      </c>
      <c r="AE5" s="507"/>
      <c r="AF5" s="507"/>
      <c r="AG5" s="507"/>
      <c r="AH5" s="507"/>
      <c r="AI5" s="507"/>
      <c r="AJ5" s="507"/>
      <c r="AK5" s="507"/>
      <c r="AL5" s="508">
        <v>52.2</v>
      </c>
      <c r="AM5" s="508"/>
      <c r="AN5" s="508"/>
      <c r="AO5" s="508"/>
      <c r="AP5" s="491" t="s">
        <v>138</v>
      </c>
      <c r="AQ5" s="491"/>
      <c r="AR5" s="491"/>
      <c r="AS5" s="491"/>
      <c r="AT5" s="491"/>
      <c r="AU5" s="491"/>
      <c r="AV5" s="491"/>
      <c r="AW5" s="491"/>
      <c r="AX5" s="491"/>
      <c r="AY5" s="491"/>
      <c r="AZ5" s="491"/>
      <c r="BA5" s="491"/>
      <c r="BB5" s="491"/>
      <c r="BC5" s="491"/>
      <c r="BD5" s="491"/>
      <c r="BE5" s="491"/>
      <c r="BF5" s="491"/>
      <c r="BG5" s="478">
        <v>1495883</v>
      </c>
      <c r="BH5" s="478"/>
      <c r="BI5" s="478"/>
      <c r="BJ5" s="478"/>
      <c r="BK5" s="478"/>
      <c r="BL5" s="478"/>
      <c r="BM5" s="478"/>
      <c r="BN5" s="478"/>
      <c r="BO5" s="479">
        <v>100</v>
      </c>
      <c r="BP5" s="479"/>
      <c r="BQ5" s="479"/>
      <c r="BR5" s="479"/>
      <c r="BS5" s="502">
        <v>36774</v>
      </c>
      <c r="BT5" s="502"/>
      <c r="BU5" s="502"/>
      <c r="BV5" s="502"/>
      <c r="BW5" s="502"/>
      <c r="BX5" s="502"/>
      <c r="BY5" s="502"/>
      <c r="BZ5" s="502"/>
      <c r="CA5" s="502"/>
      <c r="CB5" s="502"/>
      <c r="CD5" s="419" t="s">
        <v>7</v>
      </c>
      <c r="CE5" s="419"/>
      <c r="CF5" s="419"/>
      <c r="CG5" s="419"/>
      <c r="CH5" s="419"/>
      <c r="CI5" s="419"/>
      <c r="CJ5" s="419"/>
      <c r="CK5" s="419"/>
      <c r="CL5" s="419"/>
      <c r="CM5" s="419"/>
      <c r="CN5" s="419"/>
      <c r="CO5" s="419"/>
      <c r="CP5" s="419"/>
      <c r="CQ5" s="419"/>
      <c r="CR5" s="419" t="s">
        <v>139</v>
      </c>
      <c r="CS5" s="419"/>
      <c r="CT5" s="419"/>
      <c r="CU5" s="419"/>
      <c r="CV5" s="419"/>
      <c r="CW5" s="419"/>
      <c r="CX5" s="419"/>
      <c r="CY5" s="419"/>
      <c r="CZ5" s="419" t="s">
        <v>132</v>
      </c>
      <c r="DA5" s="419"/>
      <c r="DB5" s="419"/>
      <c r="DC5" s="419"/>
      <c r="DD5" s="513" t="s">
        <v>140</v>
      </c>
      <c r="DE5" s="513"/>
      <c r="DF5" s="513"/>
      <c r="DG5" s="513"/>
      <c r="DH5" s="513"/>
      <c r="DI5" s="513"/>
      <c r="DJ5" s="513"/>
      <c r="DK5" s="513"/>
      <c r="DL5" s="513"/>
      <c r="DM5" s="513"/>
      <c r="DN5" s="513"/>
      <c r="DO5" s="513"/>
      <c r="DP5" s="513"/>
      <c r="DQ5" s="513" t="s">
        <v>141</v>
      </c>
      <c r="DR5" s="513"/>
      <c r="DS5" s="513"/>
      <c r="DT5" s="513"/>
      <c r="DU5" s="513"/>
      <c r="DV5" s="513"/>
      <c r="DW5" s="513"/>
      <c r="DX5" s="513"/>
      <c r="DY5" s="513"/>
      <c r="DZ5" s="513"/>
      <c r="EA5" s="513"/>
      <c r="EB5" s="513"/>
      <c r="EC5" s="513"/>
    </row>
    <row r="6" spans="1:1024" ht="11.25" customHeight="1">
      <c r="B6" s="477" t="s">
        <v>142</v>
      </c>
      <c r="C6" s="477"/>
      <c r="D6" s="477"/>
      <c r="E6" s="477"/>
      <c r="F6" s="477"/>
      <c r="G6" s="477"/>
      <c r="H6" s="477"/>
      <c r="I6" s="477"/>
      <c r="J6" s="477"/>
      <c r="K6" s="477"/>
      <c r="L6" s="477"/>
      <c r="M6" s="477"/>
      <c r="N6" s="477"/>
      <c r="O6" s="477"/>
      <c r="P6" s="477"/>
      <c r="Q6" s="477"/>
      <c r="R6" s="478">
        <v>28816</v>
      </c>
      <c r="S6" s="478"/>
      <c r="T6" s="478"/>
      <c r="U6" s="478"/>
      <c r="V6" s="478"/>
      <c r="W6" s="478"/>
      <c r="X6" s="478"/>
      <c r="Y6" s="478"/>
      <c r="Z6" s="479">
        <v>0.4</v>
      </c>
      <c r="AA6" s="479"/>
      <c r="AB6" s="479"/>
      <c r="AC6" s="479"/>
      <c r="AD6" s="474">
        <v>28816</v>
      </c>
      <c r="AE6" s="474"/>
      <c r="AF6" s="474"/>
      <c r="AG6" s="474"/>
      <c r="AH6" s="474"/>
      <c r="AI6" s="474"/>
      <c r="AJ6" s="474"/>
      <c r="AK6" s="474"/>
      <c r="AL6" s="481">
        <v>1</v>
      </c>
      <c r="AM6" s="481"/>
      <c r="AN6" s="481"/>
      <c r="AO6" s="481"/>
      <c r="AP6" s="477" t="s">
        <v>143</v>
      </c>
      <c r="AQ6" s="477"/>
      <c r="AR6" s="477"/>
      <c r="AS6" s="477"/>
      <c r="AT6" s="477"/>
      <c r="AU6" s="477"/>
      <c r="AV6" s="477"/>
      <c r="AW6" s="477"/>
      <c r="AX6" s="477"/>
      <c r="AY6" s="477"/>
      <c r="AZ6" s="477"/>
      <c r="BA6" s="477"/>
      <c r="BB6" s="477"/>
      <c r="BC6" s="477"/>
      <c r="BD6" s="477"/>
      <c r="BE6" s="477"/>
      <c r="BF6" s="477"/>
      <c r="BG6" s="478">
        <v>1495883</v>
      </c>
      <c r="BH6" s="478"/>
      <c r="BI6" s="478"/>
      <c r="BJ6" s="478"/>
      <c r="BK6" s="478"/>
      <c r="BL6" s="478"/>
      <c r="BM6" s="478"/>
      <c r="BN6" s="478"/>
      <c r="BO6" s="479">
        <v>100</v>
      </c>
      <c r="BP6" s="479"/>
      <c r="BQ6" s="479"/>
      <c r="BR6" s="479"/>
      <c r="BS6" s="502">
        <v>36774</v>
      </c>
      <c r="BT6" s="502"/>
      <c r="BU6" s="502"/>
      <c r="BV6" s="502"/>
      <c r="BW6" s="502"/>
      <c r="BX6" s="502"/>
      <c r="BY6" s="502"/>
      <c r="BZ6" s="502"/>
      <c r="CA6" s="502"/>
      <c r="CB6" s="502"/>
      <c r="CD6" s="491" t="s">
        <v>144</v>
      </c>
      <c r="CE6" s="491"/>
      <c r="CF6" s="491"/>
      <c r="CG6" s="491"/>
      <c r="CH6" s="491"/>
      <c r="CI6" s="491"/>
      <c r="CJ6" s="491"/>
      <c r="CK6" s="491"/>
      <c r="CL6" s="491"/>
      <c r="CM6" s="491"/>
      <c r="CN6" s="491"/>
      <c r="CO6" s="491"/>
      <c r="CP6" s="491"/>
      <c r="CQ6" s="491"/>
      <c r="CR6" s="478">
        <v>70309</v>
      </c>
      <c r="CS6" s="478"/>
      <c r="CT6" s="478"/>
      <c r="CU6" s="478"/>
      <c r="CV6" s="478"/>
      <c r="CW6" s="478"/>
      <c r="CX6" s="478"/>
      <c r="CY6" s="478"/>
      <c r="CZ6" s="506">
        <v>1.1000000000000001</v>
      </c>
      <c r="DA6" s="506"/>
      <c r="DB6" s="506"/>
      <c r="DC6" s="506"/>
      <c r="DD6" s="474" t="s">
        <v>46</v>
      </c>
      <c r="DE6" s="474"/>
      <c r="DF6" s="474"/>
      <c r="DG6" s="474"/>
      <c r="DH6" s="474"/>
      <c r="DI6" s="474"/>
      <c r="DJ6" s="474"/>
      <c r="DK6" s="474"/>
      <c r="DL6" s="474"/>
      <c r="DM6" s="474"/>
      <c r="DN6" s="474"/>
      <c r="DO6" s="474"/>
      <c r="DP6" s="474"/>
      <c r="DQ6" s="502">
        <v>70309</v>
      </c>
      <c r="DR6" s="502"/>
      <c r="DS6" s="502"/>
      <c r="DT6" s="502"/>
      <c r="DU6" s="502"/>
      <c r="DV6" s="502"/>
      <c r="DW6" s="502"/>
      <c r="DX6" s="502"/>
      <c r="DY6" s="502"/>
      <c r="DZ6" s="502"/>
      <c r="EA6" s="502"/>
      <c r="EB6" s="502"/>
      <c r="EC6" s="502"/>
    </row>
    <row r="7" spans="1:1024" ht="11.25" customHeight="1">
      <c r="B7" s="477" t="s">
        <v>145</v>
      </c>
      <c r="C7" s="477"/>
      <c r="D7" s="477"/>
      <c r="E7" s="477"/>
      <c r="F7" s="477"/>
      <c r="G7" s="477"/>
      <c r="H7" s="477"/>
      <c r="I7" s="477"/>
      <c r="J7" s="477"/>
      <c r="K7" s="477"/>
      <c r="L7" s="477"/>
      <c r="M7" s="477"/>
      <c r="N7" s="477"/>
      <c r="O7" s="477"/>
      <c r="P7" s="477"/>
      <c r="Q7" s="477"/>
      <c r="R7" s="478">
        <v>1405</v>
      </c>
      <c r="S7" s="478"/>
      <c r="T7" s="478"/>
      <c r="U7" s="478"/>
      <c r="V7" s="478"/>
      <c r="W7" s="478"/>
      <c r="X7" s="478"/>
      <c r="Y7" s="478"/>
      <c r="Z7" s="479">
        <v>0</v>
      </c>
      <c r="AA7" s="479"/>
      <c r="AB7" s="479"/>
      <c r="AC7" s="479"/>
      <c r="AD7" s="474">
        <v>1405</v>
      </c>
      <c r="AE7" s="474"/>
      <c r="AF7" s="474"/>
      <c r="AG7" s="474"/>
      <c r="AH7" s="474"/>
      <c r="AI7" s="474"/>
      <c r="AJ7" s="474"/>
      <c r="AK7" s="474"/>
      <c r="AL7" s="481">
        <v>0</v>
      </c>
      <c r="AM7" s="481"/>
      <c r="AN7" s="481"/>
      <c r="AO7" s="481"/>
      <c r="AP7" s="477" t="s">
        <v>146</v>
      </c>
      <c r="AQ7" s="477"/>
      <c r="AR7" s="477"/>
      <c r="AS7" s="477"/>
      <c r="AT7" s="477"/>
      <c r="AU7" s="477"/>
      <c r="AV7" s="477"/>
      <c r="AW7" s="477"/>
      <c r="AX7" s="477"/>
      <c r="AY7" s="477"/>
      <c r="AZ7" s="477"/>
      <c r="BA7" s="477"/>
      <c r="BB7" s="477"/>
      <c r="BC7" s="477"/>
      <c r="BD7" s="477"/>
      <c r="BE7" s="477"/>
      <c r="BF7" s="477"/>
      <c r="BG7" s="478">
        <v>696257</v>
      </c>
      <c r="BH7" s="478"/>
      <c r="BI7" s="478"/>
      <c r="BJ7" s="478"/>
      <c r="BK7" s="478"/>
      <c r="BL7" s="478"/>
      <c r="BM7" s="478"/>
      <c r="BN7" s="478"/>
      <c r="BO7" s="479">
        <v>46.5</v>
      </c>
      <c r="BP7" s="479"/>
      <c r="BQ7" s="479"/>
      <c r="BR7" s="479"/>
      <c r="BS7" s="502">
        <v>36774</v>
      </c>
      <c r="BT7" s="502"/>
      <c r="BU7" s="502"/>
      <c r="BV7" s="502"/>
      <c r="BW7" s="502"/>
      <c r="BX7" s="502"/>
      <c r="BY7" s="502"/>
      <c r="BZ7" s="502"/>
      <c r="CA7" s="502"/>
      <c r="CB7" s="502"/>
      <c r="CD7" s="477" t="s">
        <v>147</v>
      </c>
      <c r="CE7" s="477"/>
      <c r="CF7" s="477"/>
      <c r="CG7" s="477"/>
      <c r="CH7" s="477"/>
      <c r="CI7" s="477"/>
      <c r="CJ7" s="477"/>
      <c r="CK7" s="477"/>
      <c r="CL7" s="477"/>
      <c r="CM7" s="477"/>
      <c r="CN7" s="477"/>
      <c r="CO7" s="477"/>
      <c r="CP7" s="477"/>
      <c r="CQ7" s="477"/>
      <c r="CR7" s="478">
        <v>2060305</v>
      </c>
      <c r="CS7" s="478"/>
      <c r="CT7" s="478"/>
      <c r="CU7" s="478"/>
      <c r="CV7" s="478"/>
      <c r="CW7" s="478"/>
      <c r="CX7" s="478"/>
      <c r="CY7" s="478"/>
      <c r="CZ7" s="479">
        <v>32.5</v>
      </c>
      <c r="DA7" s="479"/>
      <c r="DB7" s="479"/>
      <c r="DC7" s="479"/>
      <c r="DD7" s="474">
        <v>11767</v>
      </c>
      <c r="DE7" s="474"/>
      <c r="DF7" s="474"/>
      <c r="DG7" s="474"/>
      <c r="DH7" s="474"/>
      <c r="DI7" s="474"/>
      <c r="DJ7" s="474"/>
      <c r="DK7" s="474"/>
      <c r="DL7" s="474"/>
      <c r="DM7" s="474"/>
      <c r="DN7" s="474"/>
      <c r="DO7" s="474"/>
      <c r="DP7" s="474"/>
      <c r="DQ7" s="502">
        <v>826632</v>
      </c>
      <c r="DR7" s="502"/>
      <c r="DS7" s="502"/>
      <c r="DT7" s="502"/>
      <c r="DU7" s="502"/>
      <c r="DV7" s="502"/>
      <c r="DW7" s="502"/>
      <c r="DX7" s="502"/>
      <c r="DY7" s="502"/>
      <c r="DZ7" s="502"/>
      <c r="EA7" s="502"/>
      <c r="EB7" s="502"/>
      <c r="EC7" s="502"/>
    </row>
    <row r="8" spans="1:1024" ht="11.25" customHeight="1">
      <c r="B8" s="477" t="s">
        <v>148</v>
      </c>
      <c r="C8" s="477"/>
      <c r="D8" s="477"/>
      <c r="E8" s="477"/>
      <c r="F8" s="477"/>
      <c r="G8" s="477"/>
      <c r="H8" s="477"/>
      <c r="I8" s="477"/>
      <c r="J8" s="477"/>
      <c r="K8" s="477"/>
      <c r="L8" s="477"/>
      <c r="M8" s="477"/>
      <c r="N8" s="477"/>
      <c r="O8" s="477"/>
      <c r="P8" s="477"/>
      <c r="Q8" s="477"/>
      <c r="R8" s="478">
        <v>7028</v>
      </c>
      <c r="S8" s="478"/>
      <c r="T8" s="478"/>
      <c r="U8" s="478"/>
      <c r="V8" s="478"/>
      <c r="W8" s="478"/>
      <c r="X8" s="478"/>
      <c r="Y8" s="478"/>
      <c r="Z8" s="479">
        <v>0.1</v>
      </c>
      <c r="AA8" s="479"/>
      <c r="AB8" s="479"/>
      <c r="AC8" s="479"/>
      <c r="AD8" s="474">
        <v>7028</v>
      </c>
      <c r="AE8" s="474"/>
      <c r="AF8" s="474"/>
      <c r="AG8" s="474"/>
      <c r="AH8" s="474"/>
      <c r="AI8" s="474"/>
      <c r="AJ8" s="474"/>
      <c r="AK8" s="474"/>
      <c r="AL8" s="481">
        <v>0.2</v>
      </c>
      <c r="AM8" s="481"/>
      <c r="AN8" s="481"/>
      <c r="AO8" s="481"/>
      <c r="AP8" s="477" t="s">
        <v>149</v>
      </c>
      <c r="AQ8" s="477"/>
      <c r="AR8" s="477"/>
      <c r="AS8" s="477"/>
      <c r="AT8" s="477"/>
      <c r="AU8" s="477"/>
      <c r="AV8" s="477"/>
      <c r="AW8" s="477"/>
      <c r="AX8" s="477"/>
      <c r="AY8" s="477"/>
      <c r="AZ8" s="477"/>
      <c r="BA8" s="477"/>
      <c r="BB8" s="477"/>
      <c r="BC8" s="477"/>
      <c r="BD8" s="477"/>
      <c r="BE8" s="477"/>
      <c r="BF8" s="477"/>
      <c r="BG8" s="478">
        <v>19878</v>
      </c>
      <c r="BH8" s="478"/>
      <c r="BI8" s="478"/>
      <c r="BJ8" s="478"/>
      <c r="BK8" s="478"/>
      <c r="BL8" s="478"/>
      <c r="BM8" s="478"/>
      <c r="BN8" s="478"/>
      <c r="BO8" s="479">
        <v>1.3</v>
      </c>
      <c r="BP8" s="479"/>
      <c r="BQ8" s="479"/>
      <c r="BR8" s="479"/>
      <c r="BS8" s="502" t="s">
        <v>46</v>
      </c>
      <c r="BT8" s="502"/>
      <c r="BU8" s="502"/>
      <c r="BV8" s="502"/>
      <c r="BW8" s="502"/>
      <c r="BX8" s="502"/>
      <c r="BY8" s="502"/>
      <c r="BZ8" s="502"/>
      <c r="CA8" s="502"/>
      <c r="CB8" s="502"/>
      <c r="CD8" s="477" t="s">
        <v>150</v>
      </c>
      <c r="CE8" s="477"/>
      <c r="CF8" s="477"/>
      <c r="CG8" s="477"/>
      <c r="CH8" s="477"/>
      <c r="CI8" s="477"/>
      <c r="CJ8" s="477"/>
      <c r="CK8" s="477"/>
      <c r="CL8" s="477"/>
      <c r="CM8" s="477"/>
      <c r="CN8" s="477"/>
      <c r="CO8" s="477"/>
      <c r="CP8" s="477"/>
      <c r="CQ8" s="477"/>
      <c r="CR8" s="478">
        <v>1560576</v>
      </c>
      <c r="CS8" s="478"/>
      <c r="CT8" s="478"/>
      <c r="CU8" s="478"/>
      <c r="CV8" s="478"/>
      <c r="CW8" s="478"/>
      <c r="CX8" s="478"/>
      <c r="CY8" s="478"/>
      <c r="CZ8" s="479">
        <v>24.7</v>
      </c>
      <c r="DA8" s="479"/>
      <c r="DB8" s="479"/>
      <c r="DC8" s="479"/>
      <c r="DD8" s="474">
        <v>54464</v>
      </c>
      <c r="DE8" s="474"/>
      <c r="DF8" s="474"/>
      <c r="DG8" s="474"/>
      <c r="DH8" s="474"/>
      <c r="DI8" s="474"/>
      <c r="DJ8" s="474"/>
      <c r="DK8" s="474"/>
      <c r="DL8" s="474"/>
      <c r="DM8" s="474"/>
      <c r="DN8" s="474"/>
      <c r="DO8" s="474"/>
      <c r="DP8" s="474"/>
      <c r="DQ8" s="502">
        <v>704780</v>
      </c>
      <c r="DR8" s="502"/>
      <c r="DS8" s="502"/>
      <c r="DT8" s="502"/>
      <c r="DU8" s="502"/>
      <c r="DV8" s="502"/>
      <c r="DW8" s="502"/>
      <c r="DX8" s="502"/>
      <c r="DY8" s="502"/>
      <c r="DZ8" s="502"/>
      <c r="EA8" s="502"/>
      <c r="EB8" s="502"/>
      <c r="EC8" s="502"/>
    </row>
    <row r="9" spans="1:1024" ht="11.25" customHeight="1">
      <c r="B9" s="477" t="s">
        <v>151</v>
      </c>
      <c r="C9" s="477"/>
      <c r="D9" s="477"/>
      <c r="E9" s="477"/>
      <c r="F9" s="477"/>
      <c r="G9" s="477"/>
      <c r="H9" s="477"/>
      <c r="I9" s="477"/>
      <c r="J9" s="477"/>
      <c r="K9" s="477"/>
      <c r="L9" s="477"/>
      <c r="M9" s="477"/>
      <c r="N9" s="477"/>
      <c r="O9" s="477"/>
      <c r="P9" s="477"/>
      <c r="Q9" s="477"/>
      <c r="R9" s="478">
        <v>6130</v>
      </c>
      <c r="S9" s="478"/>
      <c r="T9" s="478"/>
      <c r="U9" s="478"/>
      <c r="V9" s="478"/>
      <c r="W9" s="478"/>
      <c r="X9" s="478"/>
      <c r="Y9" s="478"/>
      <c r="Z9" s="479">
        <v>0.1</v>
      </c>
      <c r="AA9" s="479"/>
      <c r="AB9" s="479"/>
      <c r="AC9" s="479"/>
      <c r="AD9" s="474">
        <v>6130</v>
      </c>
      <c r="AE9" s="474"/>
      <c r="AF9" s="474"/>
      <c r="AG9" s="474"/>
      <c r="AH9" s="474"/>
      <c r="AI9" s="474"/>
      <c r="AJ9" s="474"/>
      <c r="AK9" s="474"/>
      <c r="AL9" s="481">
        <v>0.2</v>
      </c>
      <c r="AM9" s="481"/>
      <c r="AN9" s="481"/>
      <c r="AO9" s="481"/>
      <c r="AP9" s="477" t="s">
        <v>152</v>
      </c>
      <c r="AQ9" s="477"/>
      <c r="AR9" s="477"/>
      <c r="AS9" s="477"/>
      <c r="AT9" s="477"/>
      <c r="AU9" s="477"/>
      <c r="AV9" s="477"/>
      <c r="AW9" s="477"/>
      <c r="AX9" s="477"/>
      <c r="AY9" s="477"/>
      <c r="AZ9" s="477"/>
      <c r="BA9" s="477"/>
      <c r="BB9" s="477"/>
      <c r="BC9" s="477"/>
      <c r="BD9" s="477"/>
      <c r="BE9" s="477"/>
      <c r="BF9" s="477"/>
      <c r="BG9" s="478">
        <v>502855</v>
      </c>
      <c r="BH9" s="478"/>
      <c r="BI9" s="478"/>
      <c r="BJ9" s="478"/>
      <c r="BK9" s="478"/>
      <c r="BL9" s="478"/>
      <c r="BM9" s="478"/>
      <c r="BN9" s="478"/>
      <c r="BO9" s="479">
        <v>33.6</v>
      </c>
      <c r="BP9" s="479"/>
      <c r="BQ9" s="479"/>
      <c r="BR9" s="479"/>
      <c r="BS9" s="502" t="s">
        <v>46</v>
      </c>
      <c r="BT9" s="502"/>
      <c r="BU9" s="502"/>
      <c r="BV9" s="502"/>
      <c r="BW9" s="502"/>
      <c r="BX9" s="502"/>
      <c r="BY9" s="502"/>
      <c r="BZ9" s="502"/>
      <c r="CA9" s="502"/>
      <c r="CB9" s="502"/>
      <c r="CD9" s="477" t="s">
        <v>153</v>
      </c>
      <c r="CE9" s="477"/>
      <c r="CF9" s="477"/>
      <c r="CG9" s="477"/>
      <c r="CH9" s="477"/>
      <c r="CI9" s="477"/>
      <c r="CJ9" s="477"/>
      <c r="CK9" s="477"/>
      <c r="CL9" s="477"/>
      <c r="CM9" s="477"/>
      <c r="CN9" s="477"/>
      <c r="CO9" s="477"/>
      <c r="CP9" s="477"/>
      <c r="CQ9" s="477"/>
      <c r="CR9" s="478">
        <v>441474</v>
      </c>
      <c r="CS9" s="478"/>
      <c r="CT9" s="478"/>
      <c r="CU9" s="478"/>
      <c r="CV9" s="478"/>
      <c r="CW9" s="478"/>
      <c r="CX9" s="478"/>
      <c r="CY9" s="478"/>
      <c r="CZ9" s="479">
        <v>7</v>
      </c>
      <c r="DA9" s="479"/>
      <c r="DB9" s="479"/>
      <c r="DC9" s="479"/>
      <c r="DD9" s="474">
        <v>3036</v>
      </c>
      <c r="DE9" s="474"/>
      <c r="DF9" s="474"/>
      <c r="DG9" s="474"/>
      <c r="DH9" s="474"/>
      <c r="DI9" s="474"/>
      <c r="DJ9" s="474"/>
      <c r="DK9" s="474"/>
      <c r="DL9" s="474"/>
      <c r="DM9" s="474"/>
      <c r="DN9" s="474"/>
      <c r="DO9" s="474"/>
      <c r="DP9" s="474"/>
      <c r="DQ9" s="502">
        <v>364846</v>
      </c>
      <c r="DR9" s="502"/>
      <c r="DS9" s="502"/>
      <c r="DT9" s="502"/>
      <c r="DU9" s="502"/>
      <c r="DV9" s="502"/>
      <c r="DW9" s="502"/>
      <c r="DX9" s="502"/>
      <c r="DY9" s="502"/>
      <c r="DZ9" s="502"/>
      <c r="EA9" s="502"/>
      <c r="EB9" s="502"/>
      <c r="EC9" s="502"/>
    </row>
    <row r="10" spans="1:1024" ht="11.25" customHeight="1">
      <c r="B10" s="477" t="s">
        <v>154</v>
      </c>
      <c r="C10" s="477"/>
      <c r="D10" s="477"/>
      <c r="E10" s="477"/>
      <c r="F10" s="477"/>
      <c r="G10" s="477"/>
      <c r="H10" s="477"/>
      <c r="I10" s="477"/>
      <c r="J10" s="477"/>
      <c r="K10" s="477"/>
      <c r="L10" s="477"/>
      <c r="M10" s="477"/>
      <c r="N10" s="477"/>
      <c r="O10" s="477"/>
      <c r="P10" s="477"/>
      <c r="Q10" s="477"/>
      <c r="R10" s="478" t="s">
        <v>46</v>
      </c>
      <c r="S10" s="478"/>
      <c r="T10" s="478"/>
      <c r="U10" s="478"/>
      <c r="V10" s="478"/>
      <c r="W10" s="478"/>
      <c r="X10" s="478"/>
      <c r="Y10" s="478"/>
      <c r="Z10" s="479" t="s">
        <v>46</v>
      </c>
      <c r="AA10" s="479"/>
      <c r="AB10" s="479"/>
      <c r="AC10" s="479"/>
      <c r="AD10" s="474" t="s">
        <v>46</v>
      </c>
      <c r="AE10" s="474"/>
      <c r="AF10" s="474"/>
      <c r="AG10" s="474"/>
      <c r="AH10" s="474"/>
      <c r="AI10" s="474"/>
      <c r="AJ10" s="474"/>
      <c r="AK10" s="474"/>
      <c r="AL10" s="481" t="s">
        <v>46</v>
      </c>
      <c r="AM10" s="481"/>
      <c r="AN10" s="481"/>
      <c r="AO10" s="481"/>
      <c r="AP10" s="477" t="s">
        <v>155</v>
      </c>
      <c r="AQ10" s="477"/>
      <c r="AR10" s="477"/>
      <c r="AS10" s="477"/>
      <c r="AT10" s="477"/>
      <c r="AU10" s="477"/>
      <c r="AV10" s="477"/>
      <c r="AW10" s="477"/>
      <c r="AX10" s="477"/>
      <c r="AY10" s="477"/>
      <c r="AZ10" s="477"/>
      <c r="BA10" s="477"/>
      <c r="BB10" s="477"/>
      <c r="BC10" s="477"/>
      <c r="BD10" s="477"/>
      <c r="BE10" s="477"/>
      <c r="BF10" s="477"/>
      <c r="BG10" s="478">
        <v>31213</v>
      </c>
      <c r="BH10" s="478"/>
      <c r="BI10" s="478"/>
      <c r="BJ10" s="478"/>
      <c r="BK10" s="478"/>
      <c r="BL10" s="478"/>
      <c r="BM10" s="478"/>
      <c r="BN10" s="478"/>
      <c r="BO10" s="479">
        <v>2.1</v>
      </c>
      <c r="BP10" s="479"/>
      <c r="BQ10" s="479"/>
      <c r="BR10" s="479"/>
      <c r="BS10" s="502" t="s">
        <v>46</v>
      </c>
      <c r="BT10" s="502"/>
      <c r="BU10" s="502"/>
      <c r="BV10" s="502"/>
      <c r="BW10" s="502"/>
      <c r="BX10" s="502"/>
      <c r="BY10" s="502"/>
      <c r="BZ10" s="502"/>
      <c r="CA10" s="502"/>
      <c r="CB10" s="502"/>
      <c r="CD10" s="477" t="s">
        <v>156</v>
      </c>
      <c r="CE10" s="477"/>
      <c r="CF10" s="477"/>
      <c r="CG10" s="477"/>
      <c r="CH10" s="477"/>
      <c r="CI10" s="477"/>
      <c r="CJ10" s="477"/>
      <c r="CK10" s="477"/>
      <c r="CL10" s="477"/>
      <c r="CM10" s="477"/>
      <c r="CN10" s="477"/>
      <c r="CO10" s="477"/>
      <c r="CP10" s="477"/>
      <c r="CQ10" s="477"/>
      <c r="CR10" s="478" t="s">
        <v>46</v>
      </c>
      <c r="CS10" s="478"/>
      <c r="CT10" s="478"/>
      <c r="CU10" s="478"/>
      <c r="CV10" s="478"/>
      <c r="CW10" s="478"/>
      <c r="CX10" s="478"/>
      <c r="CY10" s="478"/>
      <c r="CZ10" s="479" t="s">
        <v>46</v>
      </c>
      <c r="DA10" s="479"/>
      <c r="DB10" s="479"/>
      <c r="DC10" s="479"/>
      <c r="DD10" s="474" t="s">
        <v>46</v>
      </c>
      <c r="DE10" s="474"/>
      <c r="DF10" s="474"/>
      <c r="DG10" s="474"/>
      <c r="DH10" s="474"/>
      <c r="DI10" s="474"/>
      <c r="DJ10" s="474"/>
      <c r="DK10" s="474"/>
      <c r="DL10" s="474"/>
      <c r="DM10" s="474"/>
      <c r="DN10" s="474"/>
      <c r="DO10" s="474"/>
      <c r="DP10" s="474"/>
      <c r="DQ10" s="502" t="s">
        <v>46</v>
      </c>
      <c r="DR10" s="502"/>
      <c r="DS10" s="502"/>
      <c r="DT10" s="502"/>
      <c r="DU10" s="502"/>
      <c r="DV10" s="502"/>
      <c r="DW10" s="502"/>
      <c r="DX10" s="502"/>
      <c r="DY10" s="502"/>
      <c r="DZ10" s="502"/>
      <c r="EA10" s="502"/>
      <c r="EB10" s="502"/>
      <c r="EC10" s="502"/>
    </row>
    <row r="11" spans="1:1024" ht="11.25" customHeight="1">
      <c r="B11" s="477" t="s">
        <v>157</v>
      </c>
      <c r="C11" s="477"/>
      <c r="D11" s="477"/>
      <c r="E11" s="477"/>
      <c r="F11" s="477"/>
      <c r="G11" s="477"/>
      <c r="H11" s="477"/>
      <c r="I11" s="477"/>
      <c r="J11" s="477"/>
      <c r="K11" s="477"/>
      <c r="L11" s="477"/>
      <c r="M11" s="477"/>
      <c r="N11" s="477"/>
      <c r="O11" s="477"/>
      <c r="P11" s="477"/>
      <c r="Q11" s="477"/>
      <c r="R11" s="478">
        <v>241552</v>
      </c>
      <c r="S11" s="478"/>
      <c r="T11" s="478"/>
      <c r="U11" s="478"/>
      <c r="V11" s="478"/>
      <c r="W11" s="478"/>
      <c r="X11" s="478"/>
      <c r="Y11" s="478"/>
      <c r="Z11" s="479">
        <v>3.6</v>
      </c>
      <c r="AA11" s="479"/>
      <c r="AB11" s="479"/>
      <c r="AC11" s="479"/>
      <c r="AD11" s="474">
        <v>241552</v>
      </c>
      <c r="AE11" s="474"/>
      <c r="AF11" s="474"/>
      <c r="AG11" s="474"/>
      <c r="AH11" s="474"/>
      <c r="AI11" s="474"/>
      <c r="AJ11" s="474"/>
      <c r="AK11" s="474"/>
      <c r="AL11" s="481">
        <v>8.4</v>
      </c>
      <c r="AM11" s="481"/>
      <c r="AN11" s="481"/>
      <c r="AO11" s="481"/>
      <c r="AP11" s="477" t="s">
        <v>158</v>
      </c>
      <c r="AQ11" s="477"/>
      <c r="AR11" s="477"/>
      <c r="AS11" s="477"/>
      <c r="AT11" s="477"/>
      <c r="AU11" s="477"/>
      <c r="AV11" s="477"/>
      <c r="AW11" s="477"/>
      <c r="AX11" s="477"/>
      <c r="AY11" s="477"/>
      <c r="AZ11" s="477"/>
      <c r="BA11" s="477"/>
      <c r="BB11" s="477"/>
      <c r="BC11" s="477"/>
      <c r="BD11" s="477"/>
      <c r="BE11" s="477"/>
      <c r="BF11" s="477"/>
      <c r="BG11" s="478">
        <v>142311</v>
      </c>
      <c r="BH11" s="478"/>
      <c r="BI11" s="478"/>
      <c r="BJ11" s="478"/>
      <c r="BK11" s="478"/>
      <c r="BL11" s="478"/>
      <c r="BM11" s="478"/>
      <c r="BN11" s="478"/>
      <c r="BO11" s="479">
        <v>9.5</v>
      </c>
      <c r="BP11" s="479"/>
      <c r="BQ11" s="479"/>
      <c r="BR11" s="479"/>
      <c r="BS11" s="502">
        <v>36774</v>
      </c>
      <c r="BT11" s="502"/>
      <c r="BU11" s="502"/>
      <c r="BV11" s="502"/>
      <c r="BW11" s="502"/>
      <c r="BX11" s="502"/>
      <c r="BY11" s="502"/>
      <c r="BZ11" s="502"/>
      <c r="CA11" s="502"/>
      <c r="CB11" s="502"/>
      <c r="CD11" s="477" t="s">
        <v>159</v>
      </c>
      <c r="CE11" s="477"/>
      <c r="CF11" s="477"/>
      <c r="CG11" s="477"/>
      <c r="CH11" s="477"/>
      <c r="CI11" s="477"/>
      <c r="CJ11" s="477"/>
      <c r="CK11" s="477"/>
      <c r="CL11" s="477"/>
      <c r="CM11" s="477"/>
      <c r="CN11" s="477"/>
      <c r="CO11" s="477"/>
      <c r="CP11" s="477"/>
      <c r="CQ11" s="477"/>
      <c r="CR11" s="478">
        <v>97886</v>
      </c>
      <c r="CS11" s="478"/>
      <c r="CT11" s="478"/>
      <c r="CU11" s="478"/>
      <c r="CV11" s="478"/>
      <c r="CW11" s="478"/>
      <c r="CX11" s="478"/>
      <c r="CY11" s="478"/>
      <c r="CZ11" s="479">
        <v>1.5</v>
      </c>
      <c r="DA11" s="479"/>
      <c r="DB11" s="479"/>
      <c r="DC11" s="479"/>
      <c r="DD11" s="474">
        <v>32789</v>
      </c>
      <c r="DE11" s="474"/>
      <c r="DF11" s="474"/>
      <c r="DG11" s="474"/>
      <c r="DH11" s="474"/>
      <c r="DI11" s="474"/>
      <c r="DJ11" s="474"/>
      <c r="DK11" s="474"/>
      <c r="DL11" s="474"/>
      <c r="DM11" s="474"/>
      <c r="DN11" s="474"/>
      <c r="DO11" s="474"/>
      <c r="DP11" s="474"/>
      <c r="DQ11" s="502">
        <v>56971</v>
      </c>
      <c r="DR11" s="502"/>
      <c r="DS11" s="502"/>
      <c r="DT11" s="502"/>
      <c r="DU11" s="502"/>
      <c r="DV11" s="502"/>
      <c r="DW11" s="502"/>
      <c r="DX11" s="502"/>
      <c r="DY11" s="502"/>
      <c r="DZ11" s="502"/>
      <c r="EA11" s="502"/>
      <c r="EB11" s="502"/>
      <c r="EC11" s="502"/>
    </row>
    <row r="12" spans="1:1024" ht="11.25" customHeight="1">
      <c r="B12" s="477" t="s">
        <v>160</v>
      </c>
      <c r="C12" s="477"/>
      <c r="D12" s="477"/>
      <c r="E12" s="477"/>
      <c r="F12" s="477"/>
      <c r="G12" s="477"/>
      <c r="H12" s="477"/>
      <c r="I12" s="477"/>
      <c r="J12" s="477"/>
      <c r="K12" s="477"/>
      <c r="L12" s="477"/>
      <c r="M12" s="477"/>
      <c r="N12" s="477"/>
      <c r="O12" s="477"/>
      <c r="P12" s="477"/>
      <c r="Q12" s="477"/>
      <c r="R12" s="478" t="s">
        <v>46</v>
      </c>
      <c r="S12" s="478"/>
      <c r="T12" s="478"/>
      <c r="U12" s="478"/>
      <c r="V12" s="478"/>
      <c r="W12" s="478"/>
      <c r="X12" s="478"/>
      <c r="Y12" s="478"/>
      <c r="Z12" s="479" t="s">
        <v>46</v>
      </c>
      <c r="AA12" s="479"/>
      <c r="AB12" s="479"/>
      <c r="AC12" s="479"/>
      <c r="AD12" s="474" t="s">
        <v>46</v>
      </c>
      <c r="AE12" s="474"/>
      <c r="AF12" s="474"/>
      <c r="AG12" s="474"/>
      <c r="AH12" s="474"/>
      <c r="AI12" s="474"/>
      <c r="AJ12" s="474"/>
      <c r="AK12" s="474"/>
      <c r="AL12" s="481" t="s">
        <v>46</v>
      </c>
      <c r="AM12" s="481"/>
      <c r="AN12" s="481"/>
      <c r="AO12" s="481"/>
      <c r="AP12" s="477" t="s">
        <v>161</v>
      </c>
      <c r="AQ12" s="477"/>
      <c r="AR12" s="477"/>
      <c r="AS12" s="477"/>
      <c r="AT12" s="477"/>
      <c r="AU12" s="477"/>
      <c r="AV12" s="477"/>
      <c r="AW12" s="477"/>
      <c r="AX12" s="477"/>
      <c r="AY12" s="477"/>
      <c r="AZ12" s="477"/>
      <c r="BA12" s="477"/>
      <c r="BB12" s="477"/>
      <c r="BC12" s="477"/>
      <c r="BD12" s="477"/>
      <c r="BE12" s="477"/>
      <c r="BF12" s="477"/>
      <c r="BG12" s="478">
        <v>684886</v>
      </c>
      <c r="BH12" s="478"/>
      <c r="BI12" s="478"/>
      <c r="BJ12" s="478"/>
      <c r="BK12" s="478"/>
      <c r="BL12" s="478"/>
      <c r="BM12" s="478"/>
      <c r="BN12" s="478"/>
      <c r="BO12" s="479">
        <v>45.8</v>
      </c>
      <c r="BP12" s="479"/>
      <c r="BQ12" s="479"/>
      <c r="BR12" s="479"/>
      <c r="BS12" s="502" t="s">
        <v>46</v>
      </c>
      <c r="BT12" s="502"/>
      <c r="BU12" s="502"/>
      <c r="BV12" s="502"/>
      <c r="BW12" s="502"/>
      <c r="BX12" s="502"/>
      <c r="BY12" s="502"/>
      <c r="BZ12" s="502"/>
      <c r="CA12" s="502"/>
      <c r="CB12" s="502"/>
      <c r="CD12" s="477" t="s">
        <v>162</v>
      </c>
      <c r="CE12" s="477"/>
      <c r="CF12" s="477"/>
      <c r="CG12" s="477"/>
      <c r="CH12" s="477"/>
      <c r="CI12" s="477"/>
      <c r="CJ12" s="477"/>
      <c r="CK12" s="477"/>
      <c r="CL12" s="477"/>
      <c r="CM12" s="477"/>
      <c r="CN12" s="477"/>
      <c r="CO12" s="477"/>
      <c r="CP12" s="477"/>
      <c r="CQ12" s="477"/>
      <c r="CR12" s="478">
        <v>106431</v>
      </c>
      <c r="CS12" s="478"/>
      <c r="CT12" s="478"/>
      <c r="CU12" s="478"/>
      <c r="CV12" s="478"/>
      <c r="CW12" s="478"/>
      <c r="CX12" s="478"/>
      <c r="CY12" s="478"/>
      <c r="CZ12" s="479">
        <v>1.7</v>
      </c>
      <c r="DA12" s="479"/>
      <c r="DB12" s="479"/>
      <c r="DC12" s="479"/>
      <c r="DD12" s="474" t="s">
        <v>46</v>
      </c>
      <c r="DE12" s="474"/>
      <c r="DF12" s="474"/>
      <c r="DG12" s="474"/>
      <c r="DH12" s="474"/>
      <c r="DI12" s="474"/>
      <c r="DJ12" s="474"/>
      <c r="DK12" s="474"/>
      <c r="DL12" s="474"/>
      <c r="DM12" s="474"/>
      <c r="DN12" s="474"/>
      <c r="DO12" s="474"/>
      <c r="DP12" s="474"/>
      <c r="DQ12" s="502">
        <v>29906</v>
      </c>
      <c r="DR12" s="502"/>
      <c r="DS12" s="502"/>
      <c r="DT12" s="502"/>
      <c r="DU12" s="502"/>
      <c r="DV12" s="502"/>
      <c r="DW12" s="502"/>
      <c r="DX12" s="502"/>
      <c r="DY12" s="502"/>
      <c r="DZ12" s="502"/>
      <c r="EA12" s="502"/>
      <c r="EB12" s="502"/>
      <c r="EC12" s="502"/>
    </row>
    <row r="13" spans="1:1024" ht="11.25" customHeight="1">
      <c r="B13" s="477" t="s">
        <v>163</v>
      </c>
      <c r="C13" s="477"/>
      <c r="D13" s="477"/>
      <c r="E13" s="477"/>
      <c r="F13" s="477"/>
      <c r="G13" s="477"/>
      <c r="H13" s="477"/>
      <c r="I13" s="477"/>
      <c r="J13" s="477"/>
      <c r="K13" s="477"/>
      <c r="L13" s="477"/>
      <c r="M13" s="477"/>
      <c r="N13" s="477"/>
      <c r="O13" s="477"/>
      <c r="P13" s="477"/>
      <c r="Q13" s="477"/>
      <c r="R13" s="478" t="s">
        <v>46</v>
      </c>
      <c r="S13" s="478"/>
      <c r="T13" s="478"/>
      <c r="U13" s="478"/>
      <c r="V13" s="478"/>
      <c r="W13" s="478"/>
      <c r="X13" s="478"/>
      <c r="Y13" s="478"/>
      <c r="Z13" s="479" t="s">
        <v>46</v>
      </c>
      <c r="AA13" s="479"/>
      <c r="AB13" s="479"/>
      <c r="AC13" s="479"/>
      <c r="AD13" s="474" t="s">
        <v>46</v>
      </c>
      <c r="AE13" s="474"/>
      <c r="AF13" s="474"/>
      <c r="AG13" s="474"/>
      <c r="AH13" s="474"/>
      <c r="AI13" s="474"/>
      <c r="AJ13" s="474"/>
      <c r="AK13" s="474"/>
      <c r="AL13" s="481" t="s">
        <v>46</v>
      </c>
      <c r="AM13" s="481"/>
      <c r="AN13" s="481"/>
      <c r="AO13" s="481"/>
      <c r="AP13" s="477" t="s">
        <v>164</v>
      </c>
      <c r="AQ13" s="477"/>
      <c r="AR13" s="477"/>
      <c r="AS13" s="477"/>
      <c r="AT13" s="477"/>
      <c r="AU13" s="477"/>
      <c r="AV13" s="477"/>
      <c r="AW13" s="477"/>
      <c r="AX13" s="477"/>
      <c r="AY13" s="477"/>
      <c r="AZ13" s="477"/>
      <c r="BA13" s="477"/>
      <c r="BB13" s="477"/>
      <c r="BC13" s="477"/>
      <c r="BD13" s="477"/>
      <c r="BE13" s="477"/>
      <c r="BF13" s="477"/>
      <c r="BG13" s="478">
        <v>684886</v>
      </c>
      <c r="BH13" s="478"/>
      <c r="BI13" s="478"/>
      <c r="BJ13" s="478"/>
      <c r="BK13" s="478"/>
      <c r="BL13" s="478"/>
      <c r="BM13" s="478"/>
      <c r="BN13" s="478"/>
      <c r="BO13" s="479">
        <v>45.8</v>
      </c>
      <c r="BP13" s="479"/>
      <c r="BQ13" s="479"/>
      <c r="BR13" s="479"/>
      <c r="BS13" s="502" t="s">
        <v>46</v>
      </c>
      <c r="BT13" s="502"/>
      <c r="BU13" s="502"/>
      <c r="BV13" s="502"/>
      <c r="BW13" s="502"/>
      <c r="BX13" s="502"/>
      <c r="BY13" s="502"/>
      <c r="BZ13" s="502"/>
      <c r="CA13" s="502"/>
      <c r="CB13" s="502"/>
      <c r="CD13" s="477" t="s">
        <v>165</v>
      </c>
      <c r="CE13" s="477"/>
      <c r="CF13" s="477"/>
      <c r="CG13" s="477"/>
      <c r="CH13" s="477"/>
      <c r="CI13" s="477"/>
      <c r="CJ13" s="477"/>
      <c r="CK13" s="477"/>
      <c r="CL13" s="477"/>
      <c r="CM13" s="477"/>
      <c r="CN13" s="477"/>
      <c r="CO13" s="477"/>
      <c r="CP13" s="477"/>
      <c r="CQ13" s="477"/>
      <c r="CR13" s="478">
        <v>471430</v>
      </c>
      <c r="CS13" s="478"/>
      <c r="CT13" s="478"/>
      <c r="CU13" s="478"/>
      <c r="CV13" s="478"/>
      <c r="CW13" s="478"/>
      <c r="CX13" s="478"/>
      <c r="CY13" s="478"/>
      <c r="CZ13" s="479">
        <v>7.4</v>
      </c>
      <c r="DA13" s="479"/>
      <c r="DB13" s="479"/>
      <c r="DC13" s="479"/>
      <c r="DD13" s="474">
        <v>108730</v>
      </c>
      <c r="DE13" s="474"/>
      <c r="DF13" s="474"/>
      <c r="DG13" s="474"/>
      <c r="DH13" s="474"/>
      <c r="DI13" s="474"/>
      <c r="DJ13" s="474"/>
      <c r="DK13" s="474"/>
      <c r="DL13" s="474"/>
      <c r="DM13" s="474"/>
      <c r="DN13" s="474"/>
      <c r="DO13" s="474"/>
      <c r="DP13" s="474"/>
      <c r="DQ13" s="502">
        <v>265012</v>
      </c>
      <c r="DR13" s="502"/>
      <c r="DS13" s="502"/>
      <c r="DT13" s="502"/>
      <c r="DU13" s="502"/>
      <c r="DV13" s="502"/>
      <c r="DW13" s="502"/>
      <c r="DX13" s="502"/>
      <c r="DY13" s="502"/>
      <c r="DZ13" s="502"/>
      <c r="EA13" s="502"/>
      <c r="EB13" s="502"/>
      <c r="EC13" s="502"/>
    </row>
    <row r="14" spans="1:1024" ht="11.25" customHeight="1">
      <c r="B14" s="477" t="s">
        <v>166</v>
      </c>
      <c r="C14" s="477"/>
      <c r="D14" s="477"/>
      <c r="E14" s="477"/>
      <c r="F14" s="477"/>
      <c r="G14" s="477"/>
      <c r="H14" s="477"/>
      <c r="I14" s="477"/>
      <c r="J14" s="477"/>
      <c r="K14" s="477"/>
      <c r="L14" s="477"/>
      <c r="M14" s="477"/>
      <c r="N14" s="477"/>
      <c r="O14" s="477"/>
      <c r="P14" s="477"/>
      <c r="Q14" s="477"/>
      <c r="R14" s="478" t="s">
        <v>46</v>
      </c>
      <c r="S14" s="478"/>
      <c r="T14" s="478"/>
      <c r="U14" s="478"/>
      <c r="V14" s="478"/>
      <c r="W14" s="478"/>
      <c r="X14" s="478"/>
      <c r="Y14" s="478"/>
      <c r="Z14" s="479" t="s">
        <v>46</v>
      </c>
      <c r="AA14" s="479"/>
      <c r="AB14" s="479"/>
      <c r="AC14" s="479"/>
      <c r="AD14" s="474" t="s">
        <v>46</v>
      </c>
      <c r="AE14" s="474"/>
      <c r="AF14" s="474"/>
      <c r="AG14" s="474"/>
      <c r="AH14" s="474"/>
      <c r="AI14" s="474"/>
      <c r="AJ14" s="474"/>
      <c r="AK14" s="474"/>
      <c r="AL14" s="481" t="s">
        <v>46</v>
      </c>
      <c r="AM14" s="481"/>
      <c r="AN14" s="481"/>
      <c r="AO14" s="481"/>
      <c r="AP14" s="477" t="s">
        <v>167</v>
      </c>
      <c r="AQ14" s="477"/>
      <c r="AR14" s="477"/>
      <c r="AS14" s="477"/>
      <c r="AT14" s="477"/>
      <c r="AU14" s="477"/>
      <c r="AV14" s="477"/>
      <c r="AW14" s="477"/>
      <c r="AX14" s="477"/>
      <c r="AY14" s="477"/>
      <c r="AZ14" s="477"/>
      <c r="BA14" s="477"/>
      <c r="BB14" s="477"/>
      <c r="BC14" s="477"/>
      <c r="BD14" s="477"/>
      <c r="BE14" s="477"/>
      <c r="BF14" s="477"/>
      <c r="BG14" s="478">
        <v>40164</v>
      </c>
      <c r="BH14" s="478"/>
      <c r="BI14" s="478"/>
      <c r="BJ14" s="478"/>
      <c r="BK14" s="478"/>
      <c r="BL14" s="478"/>
      <c r="BM14" s="478"/>
      <c r="BN14" s="478"/>
      <c r="BO14" s="479">
        <v>2.7</v>
      </c>
      <c r="BP14" s="479"/>
      <c r="BQ14" s="479"/>
      <c r="BR14" s="479"/>
      <c r="BS14" s="502" t="s">
        <v>46</v>
      </c>
      <c r="BT14" s="502"/>
      <c r="BU14" s="502"/>
      <c r="BV14" s="502"/>
      <c r="BW14" s="502"/>
      <c r="BX14" s="502"/>
      <c r="BY14" s="502"/>
      <c r="BZ14" s="502"/>
      <c r="CA14" s="502"/>
      <c r="CB14" s="502"/>
      <c r="CD14" s="477" t="s">
        <v>168</v>
      </c>
      <c r="CE14" s="477"/>
      <c r="CF14" s="477"/>
      <c r="CG14" s="477"/>
      <c r="CH14" s="477"/>
      <c r="CI14" s="477"/>
      <c r="CJ14" s="477"/>
      <c r="CK14" s="477"/>
      <c r="CL14" s="477"/>
      <c r="CM14" s="477"/>
      <c r="CN14" s="477"/>
      <c r="CO14" s="477"/>
      <c r="CP14" s="477"/>
      <c r="CQ14" s="477"/>
      <c r="CR14" s="478">
        <v>517820</v>
      </c>
      <c r="CS14" s="478"/>
      <c r="CT14" s="478"/>
      <c r="CU14" s="478"/>
      <c r="CV14" s="478"/>
      <c r="CW14" s="478"/>
      <c r="CX14" s="478"/>
      <c r="CY14" s="478"/>
      <c r="CZ14" s="479">
        <v>8.1999999999999993</v>
      </c>
      <c r="DA14" s="479"/>
      <c r="DB14" s="479"/>
      <c r="DC14" s="479"/>
      <c r="DD14" s="474">
        <v>277758</v>
      </c>
      <c r="DE14" s="474"/>
      <c r="DF14" s="474"/>
      <c r="DG14" s="474"/>
      <c r="DH14" s="474"/>
      <c r="DI14" s="474"/>
      <c r="DJ14" s="474"/>
      <c r="DK14" s="474"/>
      <c r="DL14" s="474"/>
      <c r="DM14" s="474"/>
      <c r="DN14" s="474"/>
      <c r="DO14" s="474"/>
      <c r="DP14" s="474"/>
      <c r="DQ14" s="502">
        <v>246775</v>
      </c>
      <c r="DR14" s="502"/>
      <c r="DS14" s="502"/>
      <c r="DT14" s="502"/>
      <c r="DU14" s="502"/>
      <c r="DV14" s="502"/>
      <c r="DW14" s="502"/>
      <c r="DX14" s="502"/>
      <c r="DY14" s="502"/>
      <c r="DZ14" s="502"/>
      <c r="EA14" s="502"/>
      <c r="EB14" s="502"/>
      <c r="EC14" s="502"/>
    </row>
    <row r="15" spans="1:1024" ht="11.25" customHeight="1">
      <c r="B15" s="477" t="s">
        <v>169</v>
      </c>
      <c r="C15" s="477"/>
      <c r="D15" s="477"/>
      <c r="E15" s="477"/>
      <c r="F15" s="477"/>
      <c r="G15" s="477"/>
      <c r="H15" s="477"/>
      <c r="I15" s="477"/>
      <c r="J15" s="477"/>
      <c r="K15" s="477"/>
      <c r="L15" s="477"/>
      <c r="M15" s="477"/>
      <c r="N15" s="477"/>
      <c r="O15" s="477"/>
      <c r="P15" s="477"/>
      <c r="Q15" s="477"/>
      <c r="R15" s="478" t="s">
        <v>46</v>
      </c>
      <c r="S15" s="478"/>
      <c r="T15" s="478"/>
      <c r="U15" s="478"/>
      <c r="V15" s="478"/>
      <c r="W15" s="478"/>
      <c r="X15" s="478"/>
      <c r="Y15" s="478"/>
      <c r="Z15" s="479" t="s">
        <v>46</v>
      </c>
      <c r="AA15" s="479"/>
      <c r="AB15" s="479"/>
      <c r="AC15" s="479"/>
      <c r="AD15" s="474" t="s">
        <v>46</v>
      </c>
      <c r="AE15" s="474"/>
      <c r="AF15" s="474"/>
      <c r="AG15" s="474"/>
      <c r="AH15" s="474"/>
      <c r="AI15" s="474"/>
      <c r="AJ15" s="474"/>
      <c r="AK15" s="474"/>
      <c r="AL15" s="481" t="s">
        <v>46</v>
      </c>
      <c r="AM15" s="481"/>
      <c r="AN15" s="481"/>
      <c r="AO15" s="481"/>
      <c r="AP15" s="477" t="s">
        <v>170</v>
      </c>
      <c r="AQ15" s="477"/>
      <c r="AR15" s="477"/>
      <c r="AS15" s="477"/>
      <c r="AT15" s="477"/>
      <c r="AU15" s="477"/>
      <c r="AV15" s="477"/>
      <c r="AW15" s="477"/>
      <c r="AX15" s="477"/>
      <c r="AY15" s="477"/>
      <c r="AZ15" s="477"/>
      <c r="BA15" s="477"/>
      <c r="BB15" s="477"/>
      <c r="BC15" s="477"/>
      <c r="BD15" s="477"/>
      <c r="BE15" s="477"/>
      <c r="BF15" s="477"/>
      <c r="BG15" s="478">
        <v>74576</v>
      </c>
      <c r="BH15" s="478"/>
      <c r="BI15" s="478"/>
      <c r="BJ15" s="478"/>
      <c r="BK15" s="478"/>
      <c r="BL15" s="478"/>
      <c r="BM15" s="478"/>
      <c r="BN15" s="478"/>
      <c r="BO15" s="479">
        <v>5</v>
      </c>
      <c r="BP15" s="479"/>
      <c r="BQ15" s="479"/>
      <c r="BR15" s="479"/>
      <c r="BS15" s="502" t="s">
        <v>46</v>
      </c>
      <c r="BT15" s="502"/>
      <c r="BU15" s="502"/>
      <c r="BV15" s="502"/>
      <c r="BW15" s="502"/>
      <c r="BX15" s="502"/>
      <c r="BY15" s="502"/>
      <c r="BZ15" s="502"/>
      <c r="CA15" s="502"/>
      <c r="CB15" s="502"/>
      <c r="CD15" s="477" t="s">
        <v>171</v>
      </c>
      <c r="CE15" s="477"/>
      <c r="CF15" s="477"/>
      <c r="CG15" s="477"/>
      <c r="CH15" s="477"/>
      <c r="CI15" s="477"/>
      <c r="CJ15" s="477"/>
      <c r="CK15" s="477"/>
      <c r="CL15" s="477"/>
      <c r="CM15" s="477"/>
      <c r="CN15" s="477"/>
      <c r="CO15" s="477"/>
      <c r="CP15" s="477"/>
      <c r="CQ15" s="477"/>
      <c r="CR15" s="478">
        <v>592735</v>
      </c>
      <c r="CS15" s="478"/>
      <c r="CT15" s="478"/>
      <c r="CU15" s="478"/>
      <c r="CV15" s="478"/>
      <c r="CW15" s="478"/>
      <c r="CX15" s="478"/>
      <c r="CY15" s="478"/>
      <c r="CZ15" s="479">
        <v>9.4</v>
      </c>
      <c r="DA15" s="479"/>
      <c r="DB15" s="479"/>
      <c r="DC15" s="479"/>
      <c r="DD15" s="474">
        <v>79220</v>
      </c>
      <c r="DE15" s="474"/>
      <c r="DF15" s="474"/>
      <c r="DG15" s="474"/>
      <c r="DH15" s="474"/>
      <c r="DI15" s="474"/>
      <c r="DJ15" s="474"/>
      <c r="DK15" s="474"/>
      <c r="DL15" s="474"/>
      <c r="DM15" s="474"/>
      <c r="DN15" s="474"/>
      <c r="DO15" s="474"/>
      <c r="DP15" s="474"/>
      <c r="DQ15" s="502">
        <v>456760</v>
      </c>
      <c r="DR15" s="502"/>
      <c r="DS15" s="502"/>
      <c r="DT15" s="502"/>
      <c r="DU15" s="502"/>
      <c r="DV15" s="502"/>
      <c r="DW15" s="502"/>
      <c r="DX15" s="502"/>
      <c r="DY15" s="502"/>
      <c r="DZ15" s="502"/>
      <c r="EA15" s="502"/>
      <c r="EB15" s="502"/>
      <c r="EC15" s="502"/>
    </row>
    <row r="16" spans="1:1024" ht="11.25" customHeight="1">
      <c r="B16" s="477" t="s">
        <v>172</v>
      </c>
      <c r="C16" s="477"/>
      <c r="D16" s="477"/>
      <c r="E16" s="477"/>
      <c r="F16" s="477"/>
      <c r="G16" s="477"/>
      <c r="H16" s="477"/>
      <c r="I16" s="477"/>
      <c r="J16" s="477"/>
      <c r="K16" s="477"/>
      <c r="L16" s="477"/>
      <c r="M16" s="477"/>
      <c r="N16" s="477"/>
      <c r="O16" s="477"/>
      <c r="P16" s="477"/>
      <c r="Q16" s="477"/>
      <c r="R16" s="478">
        <v>2350</v>
      </c>
      <c r="S16" s="478"/>
      <c r="T16" s="478"/>
      <c r="U16" s="478"/>
      <c r="V16" s="478"/>
      <c r="W16" s="478"/>
      <c r="X16" s="478"/>
      <c r="Y16" s="478"/>
      <c r="Z16" s="479">
        <v>0</v>
      </c>
      <c r="AA16" s="479"/>
      <c r="AB16" s="479"/>
      <c r="AC16" s="479"/>
      <c r="AD16" s="474">
        <v>2350</v>
      </c>
      <c r="AE16" s="474"/>
      <c r="AF16" s="474"/>
      <c r="AG16" s="474"/>
      <c r="AH16" s="474"/>
      <c r="AI16" s="474"/>
      <c r="AJ16" s="474"/>
      <c r="AK16" s="474"/>
      <c r="AL16" s="481">
        <v>0.1</v>
      </c>
      <c r="AM16" s="481"/>
      <c r="AN16" s="481"/>
      <c r="AO16" s="481"/>
      <c r="AP16" s="477" t="s">
        <v>173</v>
      </c>
      <c r="AQ16" s="477"/>
      <c r="AR16" s="477"/>
      <c r="AS16" s="477"/>
      <c r="AT16" s="477"/>
      <c r="AU16" s="477"/>
      <c r="AV16" s="477"/>
      <c r="AW16" s="477"/>
      <c r="AX16" s="477"/>
      <c r="AY16" s="477"/>
      <c r="AZ16" s="477"/>
      <c r="BA16" s="477"/>
      <c r="BB16" s="477"/>
      <c r="BC16" s="477"/>
      <c r="BD16" s="477"/>
      <c r="BE16" s="477"/>
      <c r="BF16" s="477"/>
      <c r="BG16" s="478" t="s">
        <v>46</v>
      </c>
      <c r="BH16" s="478"/>
      <c r="BI16" s="478"/>
      <c r="BJ16" s="478"/>
      <c r="BK16" s="478"/>
      <c r="BL16" s="478"/>
      <c r="BM16" s="478"/>
      <c r="BN16" s="478"/>
      <c r="BO16" s="479" t="s">
        <v>46</v>
      </c>
      <c r="BP16" s="479"/>
      <c r="BQ16" s="479"/>
      <c r="BR16" s="479"/>
      <c r="BS16" s="502" t="s">
        <v>46</v>
      </c>
      <c r="BT16" s="502"/>
      <c r="BU16" s="502"/>
      <c r="BV16" s="502"/>
      <c r="BW16" s="502"/>
      <c r="BX16" s="502"/>
      <c r="BY16" s="502"/>
      <c r="BZ16" s="502"/>
      <c r="CA16" s="502"/>
      <c r="CB16" s="502"/>
      <c r="CD16" s="477" t="s">
        <v>174</v>
      </c>
      <c r="CE16" s="477"/>
      <c r="CF16" s="477"/>
      <c r="CG16" s="477"/>
      <c r="CH16" s="477"/>
      <c r="CI16" s="477"/>
      <c r="CJ16" s="477"/>
      <c r="CK16" s="477"/>
      <c r="CL16" s="477"/>
      <c r="CM16" s="477"/>
      <c r="CN16" s="477"/>
      <c r="CO16" s="477"/>
      <c r="CP16" s="477"/>
      <c r="CQ16" s="477"/>
      <c r="CR16" s="478">
        <v>60042</v>
      </c>
      <c r="CS16" s="478"/>
      <c r="CT16" s="478"/>
      <c r="CU16" s="478"/>
      <c r="CV16" s="478"/>
      <c r="CW16" s="478"/>
      <c r="CX16" s="478"/>
      <c r="CY16" s="478"/>
      <c r="CZ16" s="479">
        <v>0.9</v>
      </c>
      <c r="DA16" s="479"/>
      <c r="DB16" s="479"/>
      <c r="DC16" s="479"/>
      <c r="DD16" s="474" t="s">
        <v>46</v>
      </c>
      <c r="DE16" s="474"/>
      <c r="DF16" s="474"/>
      <c r="DG16" s="474"/>
      <c r="DH16" s="474"/>
      <c r="DI16" s="474"/>
      <c r="DJ16" s="474"/>
      <c r="DK16" s="474"/>
      <c r="DL16" s="474"/>
      <c r="DM16" s="474"/>
      <c r="DN16" s="474"/>
      <c r="DO16" s="474"/>
      <c r="DP16" s="474"/>
      <c r="DQ16" s="502">
        <v>13476</v>
      </c>
      <c r="DR16" s="502"/>
      <c r="DS16" s="502"/>
      <c r="DT16" s="502"/>
      <c r="DU16" s="502"/>
      <c r="DV16" s="502"/>
      <c r="DW16" s="502"/>
      <c r="DX16" s="502"/>
      <c r="DY16" s="502"/>
      <c r="DZ16" s="502"/>
      <c r="EA16" s="502"/>
      <c r="EB16" s="502"/>
      <c r="EC16" s="502"/>
    </row>
    <row r="17" spans="2:133" ht="11.25" customHeight="1">
      <c r="B17" s="477" t="s">
        <v>175</v>
      </c>
      <c r="C17" s="477"/>
      <c r="D17" s="477"/>
      <c r="E17" s="477"/>
      <c r="F17" s="477"/>
      <c r="G17" s="477"/>
      <c r="H17" s="477"/>
      <c r="I17" s="477"/>
      <c r="J17" s="477"/>
      <c r="K17" s="477"/>
      <c r="L17" s="477"/>
      <c r="M17" s="477"/>
      <c r="N17" s="477"/>
      <c r="O17" s="477"/>
      <c r="P17" s="477"/>
      <c r="Q17" s="477"/>
      <c r="R17" s="478">
        <v>19915</v>
      </c>
      <c r="S17" s="478"/>
      <c r="T17" s="478"/>
      <c r="U17" s="478"/>
      <c r="V17" s="478"/>
      <c r="W17" s="478"/>
      <c r="X17" s="478"/>
      <c r="Y17" s="478"/>
      <c r="Z17" s="479">
        <v>0.3</v>
      </c>
      <c r="AA17" s="479"/>
      <c r="AB17" s="479"/>
      <c r="AC17" s="479"/>
      <c r="AD17" s="474">
        <v>19915</v>
      </c>
      <c r="AE17" s="474"/>
      <c r="AF17" s="474"/>
      <c r="AG17" s="474"/>
      <c r="AH17" s="474"/>
      <c r="AI17" s="474"/>
      <c r="AJ17" s="474"/>
      <c r="AK17" s="474"/>
      <c r="AL17" s="481">
        <v>0.7</v>
      </c>
      <c r="AM17" s="481"/>
      <c r="AN17" s="481"/>
      <c r="AO17" s="481"/>
      <c r="AP17" s="477" t="s">
        <v>176</v>
      </c>
      <c r="AQ17" s="477"/>
      <c r="AR17" s="477"/>
      <c r="AS17" s="477"/>
      <c r="AT17" s="477"/>
      <c r="AU17" s="477"/>
      <c r="AV17" s="477"/>
      <c r="AW17" s="477"/>
      <c r="AX17" s="477"/>
      <c r="AY17" s="477"/>
      <c r="AZ17" s="477"/>
      <c r="BA17" s="477"/>
      <c r="BB17" s="477"/>
      <c r="BC17" s="477"/>
      <c r="BD17" s="477"/>
      <c r="BE17" s="477"/>
      <c r="BF17" s="477"/>
      <c r="BG17" s="478" t="s">
        <v>46</v>
      </c>
      <c r="BH17" s="478"/>
      <c r="BI17" s="478"/>
      <c r="BJ17" s="478"/>
      <c r="BK17" s="478"/>
      <c r="BL17" s="478"/>
      <c r="BM17" s="478"/>
      <c r="BN17" s="478"/>
      <c r="BO17" s="479" t="s">
        <v>46</v>
      </c>
      <c r="BP17" s="479"/>
      <c r="BQ17" s="479"/>
      <c r="BR17" s="479"/>
      <c r="BS17" s="502" t="s">
        <v>46</v>
      </c>
      <c r="BT17" s="502"/>
      <c r="BU17" s="502"/>
      <c r="BV17" s="502"/>
      <c r="BW17" s="502"/>
      <c r="BX17" s="502"/>
      <c r="BY17" s="502"/>
      <c r="BZ17" s="502"/>
      <c r="CA17" s="502"/>
      <c r="CB17" s="502"/>
      <c r="CD17" s="477" t="s">
        <v>177</v>
      </c>
      <c r="CE17" s="477"/>
      <c r="CF17" s="477"/>
      <c r="CG17" s="477"/>
      <c r="CH17" s="477"/>
      <c r="CI17" s="477"/>
      <c r="CJ17" s="477"/>
      <c r="CK17" s="477"/>
      <c r="CL17" s="477"/>
      <c r="CM17" s="477"/>
      <c r="CN17" s="477"/>
      <c r="CO17" s="477"/>
      <c r="CP17" s="477"/>
      <c r="CQ17" s="477"/>
      <c r="CR17" s="478">
        <v>350786</v>
      </c>
      <c r="CS17" s="478"/>
      <c r="CT17" s="478"/>
      <c r="CU17" s="478"/>
      <c r="CV17" s="478"/>
      <c r="CW17" s="478"/>
      <c r="CX17" s="478"/>
      <c r="CY17" s="478"/>
      <c r="CZ17" s="479">
        <v>5.5</v>
      </c>
      <c r="DA17" s="479"/>
      <c r="DB17" s="479"/>
      <c r="DC17" s="479"/>
      <c r="DD17" s="474" t="s">
        <v>46</v>
      </c>
      <c r="DE17" s="474"/>
      <c r="DF17" s="474"/>
      <c r="DG17" s="474"/>
      <c r="DH17" s="474"/>
      <c r="DI17" s="474"/>
      <c r="DJ17" s="474"/>
      <c r="DK17" s="474"/>
      <c r="DL17" s="474"/>
      <c r="DM17" s="474"/>
      <c r="DN17" s="474"/>
      <c r="DO17" s="474"/>
      <c r="DP17" s="474"/>
      <c r="DQ17" s="502">
        <v>350786</v>
      </c>
      <c r="DR17" s="502"/>
      <c r="DS17" s="502"/>
      <c r="DT17" s="502"/>
      <c r="DU17" s="502"/>
      <c r="DV17" s="502"/>
      <c r="DW17" s="502"/>
      <c r="DX17" s="502"/>
      <c r="DY17" s="502"/>
      <c r="DZ17" s="502"/>
      <c r="EA17" s="502"/>
      <c r="EB17" s="502"/>
      <c r="EC17" s="502"/>
    </row>
    <row r="18" spans="2:133" ht="11.25" customHeight="1">
      <c r="B18" s="477" t="s">
        <v>178</v>
      </c>
      <c r="C18" s="477"/>
      <c r="D18" s="477"/>
      <c r="E18" s="477"/>
      <c r="F18" s="477"/>
      <c r="G18" s="477"/>
      <c r="H18" s="477"/>
      <c r="I18" s="477"/>
      <c r="J18" s="477"/>
      <c r="K18" s="477"/>
      <c r="L18" s="477"/>
      <c r="M18" s="477"/>
      <c r="N18" s="477"/>
      <c r="O18" s="477"/>
      <c r="P18" s="477"/>
      <c r="Q18" s="477"/>
      <c r="R18" s="478">
        <v>15970</v>
      </c>
      <c r="S18" s="478"/>
      <c r="T18" s="478"/>
      <c r="U18" s="478"/>
      <c r="V18" s="478"/>
      <c r="W18" s="478"/>
      <c r="X18" s="478"/>
      <c r="Y18" s="478"/>
      <c r="Z18" s="479">
        <v>0.2</v>
      </c>
      <c r="AA18" s="479"/>
      <c r="AB18" s="479"/>
      <c r="AC18" s="479"/>
      <c r="AD18" s="474">
        <v>15970</v>
      </c>
      <c r="AE18" s="474"/>
      <c r="AF18" s="474"/>
      <c r="AG18" s="474"/>
      <c r="AH18" s="474"/>
      <c r="AI18" s="474"/>
      <c r="AJ18" s="474"/>
      <c r="AK18" s="474"/>
      <c r="AL18" s="481">
        <v>0.6</v>
      </c>
      <c r="AM18" s="481"/>
      <c r="AN18" s="481"/>
      <c r="AO18" s="481"/>
      <c r="AP18" s="477" t="s">
        <v>179</v>
      </c>
      <c r="AQ18" s="477"/>
      <c r="AR18" s="477"/>
      <c r="AS18" s="477"/>
      <c r="AT18" s="477"/>
      <c r="AU18" s="477"/>
      <c r="AV18" s="477"/>
      <c r="AW18" s="477"/>
      <c r="AX18" s="477"/>
      <c r="AY18" s="477"/>
      <c r="AZ18" s="477"/>
      <c r="BA18" s="477"/>
      <c r="BB18" s="477"/>
      <c r="BC18" s="477"/>
      <c r="BD18" s="477"/>
      <c r="BE18" s="477"/>
      <c r="BF18" s="477"/>
      <c r="BG18" s="478" t="s">
        <v>46</v>
      </c>
      <c r="BH18" s="478"/>
      <c r="BI18" s="478"/>
      <c r="BJ18" s="478"/>
      <c r="BK18" s="478"/>
      <c r="BL18" s="478"/>
      <c r="BM18" s="478"/>
      <c r="BN18" s="478"/>
      <c r="BO18" s="479" t="s">
        <v>46</v>
      </c>
      <c r="BP18" s="479"/>
      <c r="BQ18" s="479"/>
      <c r="BR18" s="479"/>
      <c r="BS18" s="502" t="s">
        <v>46</v>
      </c>
      <c r="BT18" s="502"/>
      <c r="BU18" s="502"/>
      <c r="BV18" s="502"/>
      <c r="BW18" s="502"/>
      <c r="BX18" s="502"/>
      <c r="BY18" s="502"/>
      <c r="BZ18" s="502"/>
      <c r="CA18" s="502"/>
      <c r="CB18" s="502"/>
      <c r="CD18" s="477" t="s">
        <v>180</v>
      </c>
      <c r="CE18" s="477"/>
      <c r="CF18" s="477"/>
      <c r="CG18" s="477"/>
      <c r="CH18" s="477"/>
      <c r="CI18" s="477"/>
      <c r="CJ18" s="477"/>
      <c r="CK18" s="477"/>
      <c r="CL18" s="477"/>
      <c r="CM18" s="477"/>
      <c r="CN18" s="477"/>
      <c r="CO18" s="477"/>
      <c r="CP18" s="477"/>
      <c r="CQ18" s="477"/>
      <c r="CR18" s="478" t="s">
        <v>46</v>
      </c>
      <c r="CS18" s="478"/>
      <c r="CT18" s="478"/>
      <c r="CU18" s="478"/>
      <c r="CV18" s="478"/>
      <c r="CW18" s="478"/>
      <c r="CX18" s="478"/>
      <c r="CY18" s="478"/>
      <c r="CZ18" s="479" t="s">
        <v>46</v>
      </c>
      <c r="DA18" s="479"/>
      <c r="DB18" s="479"/>
      <c r="DC18" s="479"/>
      <c r="DD18" s="474" t="s">
        <v>46</v>
      </c>
      <c r="DE18" s="474"/>
      <c r="DF18" s="474"/>
      <c r="DG18" s="474"/>
      <c r="DH18" s="474"/>
      <c r="DI18" s="474"/>
      <c r="DJ18" s="474"/>
      <c r="DK18" s="474"/>
      <c r="DL18" s="474"/>
      <c r="DM18" s="474"/>
      <c r="DN18" s="474"/>
      <c r="DO18" s="474"/>
      <c r="DP18" s="474"/>
      <c r="DQ18" s="502" t="s">
        <v>46</v>
      </c>
      <c r="DR18" s="502"/>
      <c r="DS18" s="502"/>
      <c r="DT18" s="502"/>
      <c r="DU18" s="502"/>
      <c r="DV18" s="502"/>
      <c r="DW18" s="502"/>
      <c r="DX18" s="502"/>
      <c r="DY18" s="502"/>
      <c r="DZ18" s="502"/>
      <c r="EA18" s="502"/>
      <c r="EB18" s="502"/>
      <c r="EC18" s="502"/>
    </row>
    <row r="19" spans="2:133" ht="11.25" customHeight="1">
      <c r="B19" s="477" t="s">
        <v>181</v>
      </c>
      <c r="C19" s="477"/>
      <c r="D19" s="477"/>
      <c r="E19" s="477"/>
      <c r="F19" s="477"/>
      <c r="G19" s="477"/>
      <c r="H19" s="477"/>
      <c r="I19" s="477"/>
      <c r="J19" s="477"/>
      <c r="K19" s="477"/>
      <c r="L19" s="477"/>
      <c r="M19" s="477"/>
      <c r="N19" s="477"/>
      <c r="O19" s="477"/>
      <c r="P19" s="477"/>
      <c r="Q19" s="477"/>
      <c r="R19" s="478">
        <v>13957</v>
      </c>
      <c r="S19" s="478"/>
      <c r="T19" s="478"/>
      <c r="U19" s="478"/>
      <c r="V19" s="478"/>
      <c r="W19" s="478"/>
      <c r="X19" s="478"/>
      <c r="Y19" s="478"/>
      <c r="Z19" s="479">
        <v>0.2</v>
      </c>
      <c r="AA19" s="479"/>
      <c r="AB19" s="479"/>
      <c r="AC19" s="479"/>
      <c r="AD19" s="474">
        <v>13957</v>
      </c>
      <c r="AE19" s="474"/>
      <c r="AF19" s="474"/>
      <c r="AG19" s="474"/>
      <c r="AH19" s="474"/>
      <c r="AI19" s="474"/>
      <c r="AJ19" s="474"/>
      <c r="AK19" s="474"/>
      <c r="AL19" s="481">
        <v>0.5</v>
      </c>
      <c r="AM19" s="481"/>
      <c r="AN19" s="481"/>
      <c r="AO19" s="481"/>
      <c r="AP19" s="477" t="s">
        <v>182</v>
      </c>
      <c r="AQ19" s="477"/>
      <c r="AR19" s="477"/>
      <c r="AS19" s="477"/>
      <c r="AT19" s="477"/>
      <c r="AU19" s="477"/>
      <c r="AV19" s="477"/>
      <c r="AW19" s="477"/>
      <c r="AX19" s="477"/>
      <c r="AY19" s="477"/>
      <c r="AZ19" s="477"/>
      <c r="BA19" s="477"/>
      <c r="BB19" s="477"/>
      <c r="BC19" s="477"/>
      <c r="BD19" s="477"/>
      <c r="BE19" s="477"/>
      <c r="BF19" s="477"/>
      <c r="BG19" s="478" t="s">
        <v>46</v>
      </c>
      <c r="BH19" s="478"/>
      <c r="BI19" s="478"/>
      <c r="BJ19" s="478"/>
      <c r="BK19" s="478"/>
      <c r="BL19" s="478"/>
      <c r="BM19" s="478"/>
      <c r="BN19" s="478"/>
      <c r="BO19" s="479" t="s">
        <v>46</v>
      </c>
      <c r="BP19" s="479"/>
      <c r="BQ19" s="479"/>
      <c r="BR19" s="479"/>
      <c r="BS19" s="502" t="s">
        <v>46</v>
      </c>
      <c r="BT19" s="502"/>
      <c r="BU19" s="502"/>
      <c r="BV19" s="502"/>
      <c r="BW19" s="502"/>
      <c r="BX19" s="502"/>
      <c r="BY19" s="502"/>
      <c r="BZ19" s="502"/>
      <c r="CA19" s="502"/>
      <c r="CB19" s="502"/>
      <c r="CD19" s="477" t="s">
        <v>183</v>
      </c>
      <c r="CE19" s="477"/>
      <c r="CF19" s="477"/>
      <c r="CG19" s="477"/>
      <c r="CH19" s="477"/>
      <c r="CI19" s="477"/>
      <c r="CJ19" s="477"/>
      <c r="CK19" s="477"/>
      <c r="CL19" s="477"/>
      <c r="CM19" s="477"/>
      <c r="CN19" s="477"/>
      <c r="CO19" s="477"/>
      <c r="CP19" s="477"/>
      <c r="CQ19" s="477"/>
      <c r="CR19" s="478" t="s">
        <v>46</v>
      </c>
      <c r="CS19" s="478"/>
      <c r="CT19" s="478"/>
      <c r="CU19" s="478"/>
      <c r="CV19" s="478"/>
      <c r="CW19" s="478"/>
      <c r="CX19" s="478"/>
      <c r="CY19" s="478"/>
      <c r="CZ19" s="479" t="s">
        <v>46</v>
      </c>
      <c r="DA19" s="479"/>
      <c r="DB19" s="479"/>
      <c r="DC19" s="479"/>
      <c r="DD19" s="474" t="s">
        <v>46</v>
      </c>
      <c r="DE19" s="474"/>
      <c r="DF19" s="474"/>
      <c r="DG19" s="474"/>
      <c r="DH19" s="474"/>
      <c r="DI19" s="474"/>
      <c r="DJ19" s="474"/>
      <c r="DK19" s="474"/>
      <c r="DL19" s="474"/>
      <c r="DM19" s="474"/>
      <c r="DN19" s="474"/>
      <c r="DO19" s="474"/>
      <c r="DP19" s="474"/>
      <c r="DQ19" s="502" t="s">
        <v>46</v>
      </c>
      <c r="DR19" s="502"/>
      <c r="DS19" s="502"/>
      <c r="DT19" s="502"/>
      <c r="DU19" s="502"/>
      <c r="DV19" s="502"/>
      <c r="DW19" s="502"/>
      <c r="DX19" s="502"/>
      <c r="DY19" s="502"/>
      <c r="DZ19" s="502"/>
      <c r="EA19" s="502"/>
      <c r="EB19" s="502"/>
      <c r="EC19" s="502"/>
    </row>
    <row r="20" spans="2:133" ht="11.25" customHeight="1">
      <c r="B20" s="477" t="s">
        <v>184</v>
      </c>
      <c r="C20" s="477"/>
      <c r="D20" s="477"/>
      <c r="E20" s="477"/>
      <c r="F20" s="477"/>
      <c r="G20" s="477"/>
      <c r="H20" s="477"/>
      <c r="I20" s="477"/>
      <c r="J20" s="477"/>
      <c r="K20" s="477"/>
      <c r="L20" s="477"/>
      <c r="M20" s="477"/>
      <c r="N20" s="477"/>
      <c r="O20" s="477"/>
      <c r="P20" s="477"/>
      <c r="Q20" s="477"/>
      <c r="R20" s="478">
        <v>1124</v>
      </c>
      <c r="S20" s="478"/>
      <c r="T20" s="478"/>
      <c r="U20" s="478"/>
      <c r="V20" s="478"/>
      <c r="W20" s="478"/>
      <c r="X20" s="478"/>
      <c r="Y20" s="478"/>
      <c r="Z20" s="479">
        <v>0</v>
      </c>
      <c r="AA20" s="479"/>
      <c r="AB20" s="479"/>
      <c r="AC20" s="479"/>
      <c r="AD20" s="474">
        <v>1124</v>
      </c>
      <c r="AE20" s="474"/>
      <c r="AF20" s="474"/>
      <c r="AG20" s="474"/>
      <c r="AH20" s="474"/>
      <c r="AI20" s="474"/>
      <c r="AJ20" s="474"/>
      <c r="AK20" s="474"/>
      <c r="AL20" s="481">
        <v>0</v>
      </c>
      <c r="AM20" s="481"/>
      <c r="AN20" s="481"/>
      <c r="AO20" s="481"/>
      <c r="AP20" s="477" t="s">
        <v>185</v>
      </c>
      <c r="AQ20" s="477"/>
      <c r="AR20" s="477"/>
      <c r="AS20" s="477"/>
      <c r="AT20" s="477"/>
      <c r="AU20" s="477"/>
      <c r="AV20" s="477"/>
      <c r="AW20" s="477"/>
      <c r="AX20" s="477"/>
      <c r="AY20" s="477"/>
      <c r="AZ20" s="477"/>
      <c r="BA20" s="477"/>
      <c r="BB20" s="477"/>
      <c r="BC20" s="477"/>
      <c r="BD20" s="477"/>
      <c r="BE20" s="477"/>
      <c r="BF20" s="477"/>
      <c r="BG20" s="478" t="s">
        <v>46</v>
      </c>
      <c r="BH20" s="478"/>
      <c r="BI20" s="478"/>
      <c r="BJ20" s="478"/>
      <c r="BK20" s="478"/>
      <c r="BL20" s="478"/>
      <c r="BM20" s="478"/>
      <c r="BN20" s="478"/>
      <c r="BO20" s="479" t="s">
        <v>46</v>
      </c>
      <c r="BP20" s="479"/>
      <c r="BQ20" s="479"/>
      <c r="BR20" s="479"/>
      <c r="BS20" s="502" t="s">
        <v>46</v>
      </c>
      <c r="BT20" s="502"/>
      <c r="BU20" s="502"/>
      <c r="BV20" s="502"/>
      <c r="BW20" s="502"/>
      <c r="BX20" s="502"/>
      <c r="BY20" s="502"/>
      <c r="BZ20" s="502"/>
      <c r="CA20" s="502"/>
      <c r="CB20" s="502"/>
      <c r="CD20" s="477" t="s">
        <v>186</v>
      </c>
      <c r="CE20" s="477"/>
      <c r="CF20" s="477"/>
      <c r="CG20" s="477"/>
      <c r="CH20" s="477"/>
      <c r="CI20" s="477"/>
      <c r="CJ20" s="477"/>
      <c r="CK20" s="477"/>
      <c r="CL20" s="477"/>
      <c r="CM20" s="477"/>
      <c r="CN20" s="477"/>
      <c r="CO20" s="477"/>
      <c r="CP20" s="477"/>
      <c r="CQ20" s="477"/>
      <c r="CR20" s="478">
        <v>6329794</v>
      </c>
      <c r="CS20" s="478"/>
      <c r="CT20" s="478"/>
      <c r="CU20" s="478"/>
      <c r="CV20" s="478"/>
      <c r="CW20" s="478"/>
      <c r="CX20" s="478"/>
      <c r="CY20" s="478"/>
      <c r="CZ20" s="479">
        <v>100</v>
      </c>
      <c r="DA20" s="479"/>
      <c r="DB20" s="479"/>
      <c r="DC20" s="479"/>
      <c r="DD20" s="474">
        <v>567764</v>
      </c>
      <c r="DE20" s="474"/>
      <c r="DF20" s="474"/>
      <c r="DG20" s="474"/>
      <c r="DH20" s="474"/>
      <c r="DI20" s="474"/>
      <c r="DJ20" s="474"/>
      <c r="DK20" s="474"/>
      <c r="DL20" s="474"/>
      <c r="DM20" s="474"/>
      <c r="DN20" s="474"/>
      <c r="DO20" s="474"/>
      <c r="DP20" s="474"/>
      <c r="DQ20" s="502">
        <v>3386253</v>
      </c>
      <c r="DR20" s="502"/>
      <c r="DS20" s="502"/>
      <c r="DT20" s="502"/>
      <c r="DU20" s="502"/>
      <c r="DV20" s="502"/>
      <c r="DW20" s="502"/>
      <c r="DX20" s="502"/>
      <c r="DY20" s="502"/>
      <c r="DZ20" s="502"/>
      <c r="EA20" s="502"/>
      <c r="EB20" s="502"/>
      <c r="EC20" s="502"/>
    </row>
    <row r="21" spans="2:133" ht="11.25" customHeight="1">
      <c r="B21" s="477" t="s">
        <v>187</v>
      </c>
      <c r="C21" s="477"/>
      <c r="D21" s="477"/>
      <c r="E21" s="477"/>
      <c r="F21" s="477"/>
      <c r="G21" s="477"/>
      <c r="H21" s="477"/>
      <c r="I21" s="477"/>
      <c r="J21" s="477"/>
      <c r="K21" s="477"/>
      <c r="L21" s="477"/>
      <c r="M21" s="477"/>
      <c r="N21" s="477"/>
      <c r="O21" s="477"/>
      <c r="P21" s="477"/>
      <c r="Q21" s="477"/>
      <c r="R21" s="478">
        <v>889</v>
      </c>
      <c r="S21" s="478"/>
      <c r="T21" s="478"/>
      <c r="U21" s="478"/>
      <c r="V21" s="478"/>
      <c r="W21" s="478"/>
      <c r="X21" s="478"/>
      <c r="Y21" s="478"/>
      <c r="Z21" s="479">
        <v>0</v>
      </c>
      <c r="AA21" s="479"/>
      <c r="AB21" s="479"/>
      <c r="AC21" s="479"/>
      <c r="AD21" s="474">
        <v>889</v>
      </c>
      <c r="AE21" s="474"/>
      <c r="AF21" s="474"/>
      <c r="AG21" s="474"/>
      <c r="AH21" s="474"/>
      <c r="AI21" s="474"/>
      <c r="AJ21" s="474"/>
      <c r="AK21" s="474"/>
      <c r="AL21" s="481">
        <v>0</v>
      </c>
      <c r="AM21" s="481"/>
      <c r="AN21" s="481"/>
      <c r="AO21" s="481"/>
      <c r="AP21" s="477" t="s">
        <v>188</v>
      </c>
      <c r="AQ21" s="477"/>
      <c r="AR21" s="477"/>
      <c r="AS21" s="477"/>
      <c r="AT21" s="477"/>
      <c r="AU21" s="477"/>
      <c r="AV21" s="477"/>
      <c r="AW21" s="477"/>
      <c r="AX21" s="477"/>
      <c r="AY21" s="477"/>
      <c r="AZ21" s="477"/>
      <c r="BA21" s="477"/>
      <c r="BB21" s="477"/>
      <c r="BC21" s="477"/>
      <c r="BD21" s="477"/>
      <c r="BE21" s="477"/>
      <c r="BF21" s="477"/>
      <c r="BG21" s="478" t="s">
        <v>46</v>
      </c>
      <c r="BH21" s="478"/>
      <c r="BI21" s="478"/>
      <c r="BJ21" s="478"/>
      <c r="BK21" s="478"/>
      <c r="BL21" s="478"/>
      <c r="BM21" s="478"/>
      <c r="BN21" s="478"/>
      <c r="BO21" s="479" t="s">
        <v>46</v>
      </c>
      <c r="BP21" s="479"/>
      <c r="BQ21" s="479"/>
      <c r="BR21" s="479"/>
      <c r="BS21" s="502" t="s">
        <v>46</v>
      </c>
      <c r="BT21" s="502"/>
      <c r="BU21" s="502"/>
      <c r="BV21" s="502"/>
      <c r="BW21" s="502"/>
      <c r="BX21" s="502"/>
      <c r="BY21" s="502"/>
      <c r="BZ21" s="502"/>
      <c r="CA21" s="502"/>
      <c r="CB21" s="502"/>
      <c r="CD21" s="501"/>
      <c r="CE21" s="501"/>
      <c r="CF21" s="501"/>
      <c r="CG21" s="501"/>
      <c r="CH21" s="501"/>
      <c r="CI21" s="501"/>
      <c r="CJ21" s="501"/>
      <c r="CK21" s="501"/>
      <c r="CL21" s="501"/>
      <c r="CM21" s="501"/>
      <c r="CN21" s="501"/>
      <c r="CO21" s="501"/>
      <c r="CP21" s="501"/>
      <c r="CQ21" s="501"/>
      <c r="CR21" s="509"/>
      <c r="CS21" s="509"/>
      <c r="CT21" s="509"/>
      <c r="CU21" s="509"/>
      <c r="CV21" s="509"/>
      <c r="CW21" s="509"/>
      <c r="CX21" s="509"/>
      <c r="CY21" s="509"/>
      <c r="CZ21" s="510"/>
      <c r="DA21" s="510"/>
      <c r="DB21" s="510"/>
      <c r="DC21" s="510"/>
      <c r="DD21" s="511"/>
      <c r="DE21" s="511"/>
      <c r="DF21" s="511"/>
      <c r="DG21" s="511"/>
      <c r="DH21" s="511"/>
      <c r="DI21" s="511"/>
      <c r="DJ21" s="511"/>
      <c r="DK21" s="511"/>
      <c r="DL21" s="511"/>
      <c r="DM21" s="511"/>
      <c r="DN21" s="511"/>
      <c r="DO21" s="511"/>
      <c r="DP21" s="511"/>
      <c r="DQ21" s="512"/>
      <c r="DR21" s="512"/>
      <c r="DS21" s="512"/>
      <c r="DT21" s="512"/>
      <c r="DU21" s="512"/>
      <c r="DV21" s="512"/>
      <c r="DW21" s="512"/>
      <c r="DX21" s="512"/>
      <c r="DY21" s="512"/>
      <c r="DZ21" s="512"/>
      <c r="EA21" s="512"/>
      <c r="EB21" s="512"/>
      <c r="EC21" s="512"/>
    </row>
    <row r="22" spans="2:133" ht="11.25" customHeight="1">
      <c r="B22" s="477" t="s">
        <v>189</v>
      </c>
      <c r="C22" s="477"/>
      <c r="D22" s="477"/>
      <c r="E22" s="477"/>
      <c r="F22" s="477"/>
      <c r="G22" s="477"/>
      <c r="H22" s="477"/>
      <c r="I22" s="477"/>
      <c r="J22" s="477"/>
      <c r="K22" s="477"/>
      <c r="L22" s="477"/>
      <c r="M22" s="477"/>
      <c r="N22" s="477"/>
      <c r="O22" s="477"/>
      <c r="P22" s="477"/>
      <c r="Q22" s="477"/>
      <c r="R22" s="478">
        <v>1142270</v>
      </c>
      <c r="S22" s="478"/>
      <c r="T22" s="478"/>
      <c r="U22" s="478"/>
      <c r="V22" s="478"/>
      <c r="W22" s="478"/>
      <c r="X22" s="478"/>
      <c r="Y22" s="478"/>
      <c r="Z22" s="479">
        <v>17.2</v>
      </c>
      <c r="AA22" s="479"/>
      <c r="AB22" s="479"/>
      <c r="AC22" s="479"/>
      <c r="AD22" s="474">
        <v>1042266</v>
      </c>
      <c r="AE22" s="474"/>
      <c r="AF22" s="474"/>
      <c r="AG22" s="474"/>
      <c r="AH22" s="474"/>
      <c r="AI22" s="474"/>
      <c r="AJ22" s="474"/>
      <c r="AK22" s="474"/>
      <c r="AL22" s="481">
        <v>36.4</v>
      </c>
      <c r="AM22" s="481"/>
      <c r="AN22" s="481"/>
      <c r="AO22" s="481"/>
      <c r="AP22" s="477" t="s">
        <v>190</v>
      </c>
      <c r="AQ22" s="477"/>
      <c r="AR22" s="477"/>
      <c r="AS22" s="477"/>
      <c r="AT22" s="477"/>
      <c r="AU22" s="477"/>
      <c r="AV22" s="477"/>
      <c r="AW22" s="477"/>
      <c r="AX22" s="477"/>
      <c r="AY22" s="477"/>
      <c r="AZ22" s="477"/>
      <c r="BA22" s="477"/>
      <c r="BB22" s="477"/>
      <c r="BC22" s="477"/>
      <c r="BD22" s="477"/>
      <c r="BE22" s="477"/>
      <c r="BF22" s="477"/>
      <c r="BG22" s="478" t="s">
        <v>46</v>
      </c>
      <c r="BH22" s="478"/>
      <c r="BI22" s="478"/>
      <c r="BJ22" s="478"/>
      <c r="BK22" s="478"/>
      <c r="BL22" s="478"/>
      <c r="BM22" s="478"/>
      <c r="BN22" s="478"/>
      <c r="BO22" s="479" t="s">
        <v>46</v>
      </c>
      <c r="BP22" s="479"/>
      <c r="BQ22" s="479"/>
      <c r="BR22" s="479"/>
      <c r="BS22" s="502" t="s">
        <v>46</v>
      </c>
      <c r="BT22" s="502"/>
      <c r="BU22" s="502"/>
      <c r="BV22" s="502"/>
      <c r="BW22" s="502"/>
      <c r="BX22" s="502"/>
      <c r="BY22" s="502"/>
      <c r="BZ22" s="502"/>
      <c r="CA22" s="502"/>
      <c r="CB22" s="502"/>
      <c r="CD22" s="419" t="s">
        <v>191</v>
      </c>
      <c r="CE22" s="419"/>
      <c r="CF22" s="419"/>
      <c r="CG22" s="419"/>
      <c r="CH22" s="419"/>
      <c r="CI22" s="419"/>
      <c r="CJ22" s="419"/>
      <c r="CK22" s="419"/>
      <c r="CL22" s="419"/>
      <c r="CM22" s="419"/>
      <c r="CN22" s="419"/>
      <c r="CO22" s="419"/>
      <c r="CP22" s="419"/>
      <c r="CQ22" s="419"/>
      <c r="CR22" s="419"/>
      <c r="CS22" s="419"/>
      <c r="CT22" s="419"/>
      <c r="CU22" s="419"/>
      <c r="CV22" s="419"/>
      <c r="CW22" s="419"/>
      <c r="CX22" s="419"/>
      <c r="CY22" s="419"/>
      <c r="CZ22" s="419"/>
      <c r="DA22" s="419"/>
      <c r="DB22" s="419"/>
      <c r="DC22" s="419"/>
      <c r="DD22" s="419"/>
      <c r="DE22" s="419"/>
      <c r="DF22" s="419"/>
      <c r="DG22" s="419"/>
      <c r="DH22" s="419"/>
      <c r="DI22" s="419"/>
      <c r="DJ22" s="419"/>
      <c r="DK22" s="419"/>
      <c r="DL22" s="419"/>
      <c r="DM22" s="419"/>
      <c r="DN22" s="419"/>
      <c r="DO22" s="419"/>
      <c r="DP22" s="419"/>
      <c r="DQ22" s="419"/>
      <c r="DR22" s="419"/>
      <c r="DS22" s="419"/>
      <c r="DT22" s="419"/>
      <c r="DU22" s="419"/>
      <c r="DV22" s="419"/>
      <c r="DW22" s="419"/>
      <c r="DX22" s="419"/>
      <c r="DY22" s="419"/>
      <c r="DZ22" s="419"/>
      <c r="EA22" s="419"/>
      <c r="EB22" s="419"/>
      <c r="EC22" s="419"/>
    </row>
    <row r="23" spans="2:133" ht="11.25" customHeight="1">
      <c r="B23" s="477" t="s">
        <v>192</v>
      </c>
      <c r="C23" s="477"/>
      <c r="D23" s="477"/>
      <c r="E23" s="477"/>
      <c r="F23" s="477"/>
      <c r="G23" s="477"/>
      <c r="H23" s="477"/>
      <c r="I23" s="477"/>
      <c r="J23" s="477"/>
      <c r="K23" s="477"/>
      <c r="L23" s="477"/>
      <c r="M23" s="477"/>
      <c r="N23" s="477"/>
      <c r="O23" s="477"/>
      <c r="P23" s="477"/>
      <c r="Q23" s="477"/>
      <c r="R23" s="478">
        <v>1042266</v>
      </c>
      <c r="S23" s="478"/>
      <c r="T23" s="478"/>
      <c r="U23" s="478"/>
      <c r="V23" s="478"/>
      <c r="W23" s="478"/>
      <c r="X23" s="478"/>
      <c r="Y23" s="478"/>
      <c r="Z23" s="479">
        <v>15.7</v>
      </c>
      <c r="AA23" s="479"/>
      <c r="AB23" s="479"/>
      <c r="AC23" s="479"/>
      <c r="AD23" s="474">
        <v>1042266</v>
      </c>
      <c r="AE23" s="474"/>
      <c r="AF23" s="474"/>
      <c r="AG23" s="474"/>
      <c r="AH23" s="474"/>
      <c r="AI23" s="474"/>
      <c r="AJ23" s="474"/>
      <c r="AK23" s="474"/>
      <c r="AL23" s="481">
        <v>36.4</v>
      </c>
      <c r="AM23" s="481"/>
      <c r="AN23" s="481"/>
      <c r="AO23" s="481"/>
      <c r="AP23" s="477" t="s">
        <v>193</v>
      </c>
      <c r="AQ23" s="477"/>
      <c r="AR23" s="477"/>
      <c r="AS23" s="477"/>
      <c r="AT23" s="477"/>
      <c r="AU23" s="477"/>
      <c r="AV23" s="477"/>
      <c r="AW23" s="477"/>
      <c r="AX23" s="477"/>
      <c r="AY23" s="477"/>
      <c r="AZ23" s="477"/>
      <c r="BA23" s="477"/>
      <c r="BB23" s="477"/>
      <c r="BC23" s="477"/>
      <c r="BD23" s="477"/>
      <c r="BE23" s="477"/>
      <c r="BF23" s="477"/>
      <c r="BG23" s="478" t="s">
        <v>46</v>
      </c>
      <c r="BH23" s="478"/>
      <c r="BI23" s="478"/>
      <c r="BJ23" s="478"/>
      <c r="BK23" s="478"/>
      <c r="BL23" s="478"/>
      <c r="BM23" s="478"/>
      <c r="BN23" s="478"/>
      <c r="BO23" s="479" t="s">
        <v>46</v>
      </c>
      <c r="BP23" s="479"/>
      <c r="BQ23" s="479"/>
      <c r="BR23" s="479"/>
      <c r="BS23" s="502" t="s">
        <v>46</v>
      </c>
      <c r="BT23" s="502"/>
      <c r="BU23" s="502"/>
      <c r="BV23" s="502"/>
      <c r="BW23" s="502"/>
      <c r="BX23" s="502"/>
      <c r="BY23" s="502"/>
      <c r="BZ23" s="502"/>
      <c r="CA23" s="502"/>
      <c r="CB23" s="502"/>
      <c r="CD23" s="419" t="s">
        <v>7</v>
      </c>
      <c r="CE23" s="419"/>
      <c r="CF23" s="419"/>
      <c r="CG23" s="419"/>
      <c r="CH23" s="419"/>
      <c r="CI23" s="419"/>
      <c r="CJ23" s="419"/>
      <c r="CK23" s="419"/>
      <c r="CL23" s="419"/>
      <c r="CM23" s="419"/>
      <c r="CN23" s="419"/>
      <c r="CO23" s="419"/>
      <c r="CP23" s="419"/>
      <c r="CQ23" s="419"/>
      <c r="CR23" s="419" t="s">
        <v>131</v>
      </c>
      <c r="CS23" s="419"/>
      <c r="CT23" s="419"/>
      <c r="CU23" s="419"/>
      <c r="CV23" s="419"/>
      <c r="CW23" s="419"/>
      <c r="CX23" s="419"/>
      <c r="CY23" s="419"/>
      <c r="CZ23" s="419" t="s">
        <v>132</v>
      </c>
      <c r="DA23" s="419"/>
      <c r="DB23" s="419"/>
      <c r="DC23" s="419"/>
      <c r="DD23" s="419" t="s">
        <v>194</v>
      </c>
      <c r="DE23" s="419"/>
      <c r="DF23" s="419"/>
      <c r="DG23" s="419"/>
      <c r="DH23" s="419"/>
      <c r="DI23" s="419"/>
      <c r="DJ23" s="419"/>
      <c r="DK23" s="419"/>
      <c r="DL23" s="504" t="s">
        <v>73</v>
      </c>
      <c r="DM23" s="504"/>
      <c r="DN23" s="504"/>
      <c r="DO23" s="504"/>
      <c r="DP23" s="504"/>
      <c r="DQ23" s="504"/>
      <c r="DR23" s="504"/>
      <c r="DS23" s="504"/>
      <c r="DT23" s="504"/>
      <c r="DU23" s="504"/>
      <c r="DV23" s="504"/>
      <c r="DW23" s="419" t="s">
        <v>17</v>
      </c>
      <c r="DX23" s="419"/>
      <c r="DY23" s="419"/>
      <c r="DZ23" s="419"/>
      <c r="EA23" s="419"/>
      <c r="EB23" s="419"/>
      <c r="EC23" s="419"/>
    </row>
    <row r="24" spans="2:133" ht="11.25" customHeight="1">
      <c r="B24" s="477" t="s">
        <v>195</v>
      </c>
      <c r="C24" s="477"/>
      <c r="D24" s="477"/>
      <c r="E24" s="477"/>
      <c r="F24" s="477"/>
      <c r="G24" s="477"/>
      <c r="H24" s="477"/>
      <c r="I24" s="477"/>
      <c r="J24" s="477"/>
      <c r="K24" s="477"/>
      <c r="L24" s="477"/>
      <c r="M24" s="477"/>
      <c r="N24" s="477"/>
      <c r="O24" s="477"/>
      <c r="P24" s="477"/>
      <c r="Q24" s="477"/>
      <c r="R24" s="478">
        <v>100004</v>
      </c>
      <c r="S24" s="478"/>
      <c r="T24" s="478"/>
      <c r="U24" s="478"/>
      <c r="V24" s="478"/>
      <c r="W24" s="478"/>
      <c r="X24" s="478"/>
      <c r="Y24" s="478"/>
      <c r="Z24" s="479">
        <v>1.5</v>
      </c>
      <c r="AA24" s="479"/>
      <c r="AB24" s="479"/>
      <c r="AC24" s="479"/>
      <c r="AD24" s="474" t="s">
        <v>46</v>
      </c>
      <c r="AE24" s="474"/>
      <c r="AF24" s="474"/>
      <c r="AG24" s="474"/>
      <c r="AH24" s="474"/>
      <c r="AI24" s="474"/>
      <c r="AJ24" s="474"/>
      <c r="AK24" s="474"/>
      <c r="AL24" s="481" t="s">
        <v>46</v>
      </c>
      <c r="AM24" s="481"/>
      <c r="AN24" s="481"/>
      <c r="AO24" s="481"/>
      <c r="AP24" s="477" t="s">
        <v>196</v>
      </c>
      <c r="AQ24" s="477"/>
      <c r="AR24" s="477"/>
      <c r="AS24" s="477"/>
      <c r="AT24" s="477"/>
      <c r="AU24" s="477"/>
      <c r="AV24" s="477"/>
      <c r="AW24" s="477"/>
      <c r="AX24" s="477"/>
      <c r="AY24" s="477"/>
      <c r="AZ24" s="477"/>
      <c r="BA24" s="477"/>
      <c r="BB24" s="477"/>
      <c r="BC24" s="477"/>
      <c r="BD24" s="477"/>
      <c r="BE24" s="477"/>
      <c r="BF24" s="477"/>
      <c r="BG24" s="478" t="s">
        <v>46</v>
      </c>
      <c r="BH24" s="478"/>
      <c r="BI24" s="478"/>
      <c r="BJ24" s="478"/>
      <c r="BK24" s="478"/>
      <c r="BL24" s="478"/>
      <c r="BM24" s="478"/>
      <c r="BN24" s="478"/>
      <c r="BO24" s="479" t="s">
        <v>46</v>
      </c>
      <c r="BP24" s="479"/>
      <c r="BQ24" s="479"/>
      <c r="BR24" s="479"/>
      <c r="BS24" s="502" t="s">
        <v>46</v>
      </c>
      <c r="BT24" s="502"/>
      <c r="BU24" s="502"/>
      <c r="BV24" s="502"/>
      <c r="BW24" s="502"/>
      <c r="BX24" s="502"/>
      <c r="BY24" s="502"/>
      <c r="BZ24" s="502"/>
      <c r="CA24" s="502"/>
      <c r="CB24" s="502"/>
      <c r="CD24" s="491" t="s">
        <v>197</v>
      </c>
      <c r="CE24" s="491"/>
      <c r="CF24" s="491"/>
      <c r="CG24" s="491"/>
      <c r="CH24" s="491"/>
      <c r="CI24" s="491"/>
      <c r="CJ24" s="491"/>
      <c r="CK24" s="491"/>
      <c r="CL24" s="491"/>
      <c r="CM24" s="491"/>
      <c r="CN24" s="491"/>
      <c r="CO24" s="491"/>
      <c r="CP24" s="491"/>
      <c r="CQ24" s="491"/>
      <c r="CR24" s="505">
        <v>2059551</v>
      </c>
      <c r="CS24" s="505"/>
      <c r="CT24" s="505"/>
      <c r="CU24" s="505"/>
      <c r="CV24" s="505"/>
      <c r="CW24" s="505"/>
      <c r="CX24" s="505"/>
      <c r="CY24" s="505"/>
      <c r="CZ24" s="506">
        <v>32.5</v>
      </c>
      <c r="DA24" s="506"/>
      <c r="DB24" s="506"/>
      <c r="DC24" s="506"/>
      <c r="DD24" s="507">
        <v>1354312</v>
      </c>
      <c r="DE24" s="507"/>
      <c r="DF24" s="507"/>
      <c r="DG24" s="507"/>
      <c r="DH24" s="507"/>
      <c r="DI24" s="507"/>
      <c r="DJ24" s="507"/>
      <c r="DK24" s="507"/>
      <c r="DL24" s="507">
        <v>1265595</v>
      </c>
      <c r="DM24" s="507"/>
      <c r="DN24" s="507"/>
      <c r="DO24" s="507"/>
      <c r="DP24" s="507"/>
      <c r="DQ24" s="507"/>
      <c r="DR24" s="507"/>
      <c r="DS24" s="507"/>
      <c r="DT24" s="507"/>
      <c r="DU24" s="507"/>
      <c r="DV24" s="507"/>
      <c r="DW24" s="508">
        <v>41.9</v>
      </c>
      <c r="DX24" s="508"/>
      <c r="DY24" s="508"/>
      <c r="DZ24" s="508"/>
      <c r="EA24" s="508"/>
      <c r="EB24" s="508"/>
      <c r="EC24" s="508"/>
    </row>
    <row r="25" spans="2:133" ht="11.25" customHeight="1">
      <c r="B25" s="477" t="s">
        <v>198</v>
      </c>
      <c r="C25" s="477"/>
      <c r="D25" s="477"/>
      <c r="E25" s="477"/>
      <c r="F25" s="477"/>
      <c r="G25" s="477"/>
      <c r="H25" s="477"/>
      <c r="I25" s="477"/>
      <c r="J25" s="477"/>
      <c r="K25" s="477"/>
      <c r="L25" s="477"/>
      <c r="M25" s="477"/>
      <c r="N25" s="477"/>
      <c r="O25" s="477"/>
      <c r="P25" s="477"/>
      <c r="Q25" s="477"/>
      <c r="R25" s="478" t="s">
        <v>46</v>
      </c>
      <c r="S25" s="478"/>
      <c r="T25" s="478"/>
      <c r="U25" s="478"/>
      <c r="V25" s="478"/>
      <c r="W25" s="478"/>
      <c r="X25" s="478"/>
      <c r="Y25" s="478"/>
      <c r="Z25" s="479" t="s">
        <v>46</v>
      </c>
      <c r="AA25" s="479"/>
      <c r="AB25" s="479"/>
      <c r="AC25" s="479"/>
      <c r="AD25" s="474" t="s">
        <v>46</v>
      </c>
      <c r="AE25" s="474"/>
      <c r="AF25" s="474"/>
      <c r="AG25" s="474"/>
      <c r="AH25" s="474"/>
      <c r="AI25" s="474"/>
      <c r="AJ25" s="474"/>
      <c r="AK25" s="474"/>
      <c r="AL25" s="481" t="s">
        <v>46</v>
      </c>
      <c r="AM25" s="481"/>
      <c r="AN25" s="481"/>
      <c r="AO25" s="481"/>
      <c r="AP25" s="477" t="s">
        <v>199</v>
      </c>
      <c r="AQ25" s="477"/>
      <c r="AR25" s="477"/>
      <c r="AS25" s="477"/>
      <c r="AT25" s="477"/>
      <c r="AU25" s="477"/>
      <c r="AV25" s="477"/>
      <c r="AW25" s="477"/>
      <c r="AX25" s="477"/>
      <c r="AY25" s="477"/>
      <c r="AZ25" s="477"/>
      <c r="BA25" s="477"/>
      <c r="BB25" s="477"/>
      <c r="BC25" s="477"/>
      <c r="BD25" s="477"/>
      <c r="BE25" s="477"/>
      <c r="BF25" s="477"/>
      <c r="BG25" s="478" t="s">
        <v>46</v>
      </c>
      <c r="BH25" s="478"/>
      <c r="BI25" s="478"/>
      <c r="BJ25" s="478"/>
      <c r="BK25" s="478"/>
      <c r="BL25" s="478"/>
      <c r="BM25" s="478"/>
      <c r="BN25" s="478"/>
      <c r="BO25" s="479" t="s">
        <v>46</v>
      </c>
      <c r="BP25" s="479"/>
      <c r="BQ25" s="479"/>
      <c r="BR25" s="479"/>
      <c r="BS25" s="502" t="s">
        <v>46</v>
      </c>
      <c r="BT25" s="502"/>
      <c r="BU25" s="502"/>
      <c r="BV25" s="502"/>
      <c r="BW25" s="502"/>
      <c r="BX25" s="502"/>
      <c r="BY25" s="502"/>
      <c r="BZ25" s="502"/>
      <c r="CA25" s="502"/>
      <c r="CB25" s="502"/>
      <c r="CD25" s="477" t="s">
        <v>200</v>
      </c>
      <c r="CE25" s="477"/>
      <c r="CF25" s="477"/>
      <c r="CG25" s="477"/>
      <c r="CH25" s="477"/>
      <c r="CI25" s="477"/>
      <c r="CJ25" s="477"/>
      <c r="CK25" s="477"/>
      <c r="CL25" s="477"/>
      <c r="CM25" s="477"/>
      <c r="CN25" s="477"/>
      <c r="CO25" s="477"/>
      <c r="CP25" s="477"/>
      <c r="CQ25" s="477"/>
      <c r="CR25" s="478">
        <v>768033</v>
      </c>
      <c r="CS25" s="478"/>
      <c r="CT25" s="478"/>
      <c r="CU25" s="478"/>
      <c r="CV25" s="478"/>
      <c r="CW25" s="478"/>
      <c r="CX25" s="478"/>
      <c r="CY25" s="478"/>
      <c r="CZ25" s="479">
        <v>12.1</v>
      </c>
      <c r="DA25" s="479"/>
      <c r="DB25" s="479"/>
      <c r="DC25" s="479"/>
      <c r="DD25" s="474">
        <v>738126</v>
      </c>
      <c r="DE25" s="474"/>
      <c r="DF25" s="474"/>
      <c r="DG25" s="474"/>
      <c r="DH25" s="474"/>
      <c r="DI25" s="474"/>
      <c r="DJ25" s="474"/>
      <c r="DK25" s="474"/>
      <c r="DL25" s="474">
        <v>651992</v>
      </c>
      <c r="DM25" s="474"/>
      <c r="DN25" s="474"/>
      <c r="DO25" s="474"/>
      <c r="DP25" s="474"/>
      <c r="DQ25" s="474"/>
      <c r="DR25" s="474"/>
      <c r="DS25" s="474"/>
      <c r="DT25" s="474"/>
      <c r="DU25" s="474"/>
      <c r="DV25" s="474"/>
      <c r="DW25" s="481">
        <v>21.6</v>
      </c>
      <c r="DX25" s="481"/>
      <c r="DY25" s="481"/>
      <c r="DZ25" s="481"/>
      <c r="EA25" s="481"/>
      <c r="EB25" s="481"/>
      <c r="EC25" s="481"/>
    </row>
    <row r="26" spans="2:133" ht="11.25" customHeight="1">
      <c r="B26" s="503" t="s">
        <v>201</v>
      </c>
      <c r="C26" s="503"/>
      <c r="D26" s="503"/>
      <c r="E26" s="503"/>
      <c r="F26" s="503"/>
      <c r="G26" s="503"/>
      <c r="H26" s="503"/>
      <c r="I26" s="503"/>
      <c r="J26" s="503"/>
      <c r="K26" s="503"/>
      <c r="L26" s="503"/>
      <c r="M26" s="503"/>
      <c r="N26" s="503"/>
      <c r="O26" s="503"/>
      <c r="P26" s="503"/>
      <c r="Q26" s="503"/>
      <c r="R26" s="478">
        <v>2961319</v>
      </c>
      <c r="S26" s="478"/>
      <c r="T26" s="478"/>
      <c r="U26" s="478"/>
      <c r="V26" s="478"/>
      <c r="W26" s="478"/>
      <c r="X26" s="478"/>
      <c r="Y26" s="478"/>
      <c r="Z26" s="479">
        <v>44.7</v>
      </c>
      <c r="AA26" s="479"/>
      <c r="AB26" s="479"/>
      <c r="AC26" s="479"/>
      <c r="AD26" s="474">
        <v>2861315</v>
      </c>
      <c r="AE26" s="474"/>
      <c r="AF26" s="474"/>
      <c r="AG26" s="474"/>
      <c r="AH26" s="474"/>
      <c r="AI26" s="474"/>
      <c r="AJ26" s="474"/>
      <c r="AK26" s="474"/>
      <c r="AL26" s="481">
        <v>99.9</v>
      </c>
      <c r="AM26" s="481"/>
      <c r="AN26" s="481"/>
      <c r="AO26" s="481"/>
      <c r="AP26" s="477" t="s">
        <v>202</v>
      </c>
      <c r="AQ26" s="477"/>
      <c r="AR26" s="477"/>
      <c r="AS26" s="477"/>
      <c r="AT26" s="477"/>
      <c r="AU26" s="477"/>
      <c r="AV26" s="477"/>
      <c r="AW26" s="477"/>
      <c r="AX26" s="477"/>
      <c r="AY26" s="477"/>
      <c r="AZ26" s="477"/>
      <c r="BA26" s="477"/>
      <c r="BB26" s="477"/>
      <c r="BC26" s="477"/>
      <c r="BD26" s="477"/>
      <c r="BE26" s="477"/>
      <c r="BF26" s="477"/>
      <c r="BG26" s="478" t="s">
        <v>46</v>
      </c>
      <c r="BH26" s="478"/>
      <c r="BI26" s="478"/>
      <c r="BJ26" s="478"/>
      <c r="BK26" s="478"/>
      <c r="BL26" s="478"/>
      <c r="BM26" s="478"/>
      <c r="BN26" s="478"/>
      <c r="BO26" s="479" t="s">
        <v>46</v>
      </c>
      <c r="BP26" s="479"/>
      <c r="BQ26" s="479"/>
      <c r="BR26" s="479"/>
      <c r="BS26" s="502" t="s">
        <v>46</v>
      </c>
      <c r="BT26" s="502"/>
      <c r="BU26" s="502"/>
      <c r="BV26" s="502"/>
      <c r="BW26" s="502"/>
      <c r="BX26" s="502"/>
      <c r="BY26" s="502"/>
      <c r="BZ26" s="502"/>
      <c r="CA26" s="502"/>
      <c r="CB26" s="502"/>
      <c r="CD26" s="477" t="s">
        <v>203</v>
      </c>
      <c r="CE26" s="477"/>
      <c r="CF26" s="477"/>
      <c r="CG26" s="477"/>
      <c r="CH26" s="477"/>
      <c r="CI26" s="477"/>
      <c r="CJ26" s="477"/>
      <c r="CK26" s="477"/>
      <c r="CL26" s="477"/>
      <c r="CM26" s="477"/>
      <c r="CN26" s="477"/>
      <c r="CO26" s="477"/>
      <c r="CP26" s="477"/>
      <c r="CQ26" s="477"/>
      <c r="CR26" s="478">
        <v>426018</v>
      </c>
      <c r="CS26" s="478"/>
      <c r="CT26" s="478"/>
      <c r="CU26" s="478"/>
      <c r="CV26" s="478"/>
      <c r="CW26" s="478"/>
      <c r="CX26" s="478"/>
      <c r="CY26" s="478"/>
      <c r="CZ26" s="479">
        <v>6.7</v>
      </c>
      <c r="DA26" s="479"/>
      <c r="DB26" s="479"/>
      <c r="DC26" s="479"/>
      <c r="DD26" s="474">
        <v>406946</v>
      </c>
      <c r="DE26" s="474"/>
      <c r="DF26" s="474"/>
      <c r="DG26" s="474"/>
      <c r="DH26" s="474"/>
      <c r="DI26" s="474"/>
      <c r="DJ26" s="474"/>
      <c r="DK26" s="474"/>
      <c r="DL26" s="474" t="s">
        <v>46</v>
      </c>
      <c r="DM26" s="474"/>
      <c r="DN26" s="474"/>
      <c r="DO26" s="474"/>
      <c r="DP26" s="474"/>
      <c r="DQ26" s="474"/>
      <c r="DR26" s="474"/>
      <c r="DS26" s="474"/>
      <c r="DT26" s="474"/>
      <c r="DU26" s="474"/>
      <c r="DV26" s="474"/>
      <c r="DW26" s="481" t="s">
        <v>46</v>
      </c>
      <c r="DX26" s="481"/>
      <c r="DY26" s="481"/>
      <c r="DZ26" s="481"/>
      <c r="EA26" s="481"/>
      <c r="EB26" s="481"/>
      <c r="EC26" s="481"/>
    </row>
    <row r="27" spans="2:133" ht="11.25" customHeight="1">
      <c r="B27" s="477" t="s">
        <v>204</v>
      </c>
      <c r="C27" s="477"/>
      <c r="D27" s="477"/>
      <c r="E27" s="477"/>
      <c r="F27" s="477"/>
      <c r="G27" s="477"/>
      <c r="H27" s="477"/>
      <c r="I27" s="477"/>
      <c r="J27" s="477"/>
      <c r="K27" s="477"/>
      <c r="L27" s="477"/>
      <c r="M27" s="477"/>
      <c r="N27" s="477"/>
      <c r="O27" s="477"/>
      <c r="P27" s="477"/>
      <c r="Q27" s="477"/>
      <c r="R27" s="478">
        <v>832</v>
      </c>
      <c r="S27" s="478"/>
      <c r="T27" s="478"/>
      <c r="U27" s="478"/>
      <c r="V27" s="478"/>
      <c r="W27" s="478"/>
      <c r="X27" s="478"/>
      <c r="Y27" s="478"/>
      <c r="Z27" s="479">
        <v>0</v>
      </c>
      <c r="AA27" s="479"/>
      <c r="AB27" s="479"/>
      <c r="AC27" s="479"/>
      <c r="AD27" s="474">
        <v>832</v>
      </c>
      <c r="AE27" s="474"/>
      <c r="AF27" s="474"/>
      <c r="AG27" s="474"/>
      <c r="AH27" s="474"/>
      <c r="AI27" s="474"/>
      <c r="AJ27" s="474"/>
      <c r="AK27" s="474"/>
      <c r="AL27" s="481">
        <v>0</v>
      </c>
      <c r="AM27" s="481"/>
      <c r="AN27" s="481"/>
      <c r="AO27" s="481"/>
      <c r="AP27" s="477" t="s">
        <v>102</v>
      </c>
      <c r="AQ27" s="477"/>
      <c r="AR27" s="477"/>
      <c r="AS27" s="477"/>
      <c r="AT27" s="477"/>
      <c r="AU27" s="477"/>
      <c r="AV27" s="477"/>
      <c r="AW27" s="477"/>
      <c r="AX27" s="477"/>
      <c r="AY27" s="477"/>
      <c r="AZ27" s="477"/>
      <c r="BA27" s="477"/>
      <c r="BB27" s="477"/>
      <c r="BC27" s="477"/>
      <c r="BD27" s="477"/>
      <c r="BE27" s="477"/>
      <c r="BF27" s="477"/>
      <c r="BG27" s="478">
        <v>1495883</v>
      </c>
      <c r="BH27" s="478"/>
      <c r="BI27" s="478"/>
      <c r="BJ27" s="478"/>
      <c r="BK27" s="478"/>
      <c r="BL27" s="478"/>
      <c r="BM27" s="478"/>
      <c r="BN27" s="478"/>
      <c r="BO27" s="479">
        <v>100</v>
      </c>
      <c r="BP27" s="479"/>
      <c r="BQ27" s="479"/>
      <c r="BR27" s="479"/>
      <c r="BS27" s="502">
        <v>36774</v>
      </c>
      <c r="BT27" s="502"/>
      <c r="BU27" s="502"/>
      <c r="BV27" s="502"/>
      <c r="BW27" s="502"/>
      <c r="BX27" s="502"/>
      <c r="BY27" s="502"/>
      <c r="BZ27" s="502"/>
      <c r="CA27" s="502"/>
      <c r="CB27" s="502"/>
      <c r="CD27" s="477" t="s">
        <v>205</v>
      </c>
      <c r="CE27" s="477"/>
      <c r="CF27" s="477"/>
      <c r="CG27" s="477"/>
      <c r="CH27" s="477"/>
      <c r="CI27" s="477"/>
      <c r="CJ27" s="477"/>
      <c r="CK27" s="477"/>
      <c r="CL27" s="477"/>
      <c r="CM27" s="477"/>
      <c r="CN27" s="477"/>
      <c r="CO27" s="477"/>
      <c r="CP27" s="477"/>
      <c r="CQ27" s="477"/>
      <c r="CR27" s="478">
        <v>940732</v>
      </c>
      <c r="CS27" s="478"/>
      <c r="CT27" s="478"/>
      <c r="CU27" s="478"/>
      <c r="CV27" s="478"/>
      <c r="CW27" s="478"/>
      <c r="CX27" s="478"/>
      <c r="CY27" s="478"/>
      <c r="CZ27" s="479">
        <v>14.9</v>
      </c>
      <c r="DA27" s="479"/>
      <c r="DB27" s="479"/>
      <c r="DC27" s="479"/>
      <c r="DD27" s="474">
        <v>265400</v>
      </c>
      <c r="DE27" s="474"/>
      <c r="DF27" s="474"/>
      <c r="DG27" s="474"/>
      <c r="DH27" s="474"/>
      <c r="DI27" s="474"/>
      <c r="DJ27" s="474"/>
      <c r="DK27" s="474"/>
      <c r="DL27" s="474">
        <v>262817</v>
      </c>
      <c r="DM27" s="474"/>
      <c r="DN27" s="474"/>
      <c r="DO27" s="474"/>
      <c r="DP27" s="474"/>
      <c r="DQ27" s="474"/>
      <c r="DR27" s="474"/>
      <c r="DS27" s="474"/>
      <c r="DT27" s="474"/>
      <c r="DU27" s="474"/>
      <c r="DV27" s="474"/>
      <c r="DW27" s="481">
        <v>8.6999999999999993</v>
      </c>
      <c r="DX27" s="481"/>
      <c r="DY27" s="481"/>
      <c r="DZ27" s="481"/>
      <c r="EA27" s="481"/>
      <c r="EB27" s="481"/>
      <c r="EC27" s="481"/>
    </row>
    <row r="28" spans="2:133" ht="11.25" customHeight="1">
      <c r="B28" s="477" t="s">
        <v>206</v>
      </c>
      <c r="C28" s="477"/>
      <c r="D28" s="477"/>
      <c r="E28" s="477"/>
      <c r="F28" s="477"/>
      <c r="G28" s="477"/>
      <c r="H28" s="477"/>
      <c r="I28" s="477"/>
      <c r="J28" s="477"/>
      <c r="K28" s="477"/>
      <c r="L28" s="477"/>
      <c r="M28" s="477"/>
      <c r="N28" s="477"/>
      <c r="O28" s="477"/>
      <c r="P28" s="477"/>
      <c r="Q28" s="477"/>
      <c r="R28" s="478">
        <v>25101</v>
      </c>
      <c r="S28" s="478"/>
      <c r="T28" s="478"/>
      <c r="U28" s="478"/>
      <c r="V28" s="478"/>
      <c r="W28" s="478"/>
      <c r="X28" s="478"/>
      <c r="Y28" s="478"/>
      <c r="Z28" s="479">
        <v>0.4</v>
      </c>
      <c r="AA28" s="479"/>
      <c r="AB28" s="479"/>
      <c r="AC28" s="479"/>
      <c r="AD28" s="474" t="s">
        <v>46</v>
      </c>
      <c r="AE28" s="474"/>
      <c r="AF28" s="474"/>
      <c r="AG28" s="474"/>
      <c r="AH28" s="474"/>
      <c r="AI28" s="474"/>
      <c r="AJ28" s="474"/>
      <c r="AK28" s="474"/>
      <c r="AL28" s="481" t="s">
        <v>46</v>
      </c>
      <c r="AM28" s="481"/>
      <c r="AN28" s="481"/>
      <c r="AO28" s="481"/>
      <c r="AP28" s="477"/>
      <c r="AQ28" s="477"/>
      <c r="AR28" s="477"/>
      <c r="AS28" s="477"/>
      <c r="AT28" s="477"/>
      <c r="AU28" s="477"/>
      <c r="AV28" s="477"/>
      <c r="AW28" s="477"/>
      <c r="AX28" s="477"/>
      <c r="AY28" s="477"/>
      <c r="AZ28" s="477"/>
      <c r="BA28" s="477"/>
      <c r="BB28" s="477"/>
      <c r="BC28" s="477"/>
      <c r="BD28" s="477"/>
      <c r="BE28" s="477"/>
      <c r="BF28" s="477"/>
      <c r="BG28" s="478"/>
      <c r="BH28" s="478"/>
      <c r="BI28" s="478"/>
      <c r="BJ28" s="478"/>
      <c r="BK28" s="478"/>
      <c r="BL28" s="478"/>
      <c r="BM28" s="478"/>
      <c r="BN28" s="478"/>
      <c r="BO28" s="479"/>
      <c r="BP28" s="479"/>
      <c r="BQ28" s="479"/>
      <c r="BR28" s="479"/>
      <c r="BS28" s="502"/>
      <c r="BT28" s="502"/>
      <c r="BU28" s="502"/>
      <c r="BV28" s="502"/>
      <c r="BW28" s="502"/>
      <c r="BX28" s="502"/>
      <c r="BY28" s="502"/>
      <c r="BZ28" s="502"/>
      <c r="CA28" s="502"/>
      <c r="CB28" s="502"/>
      <c r="CD28" s="477" t="s">
        <v>207</v>
      </c>
      <c r="CE28" s="477"/>
      <c r="CF28" s="477"/>
      <c r="CG28" s="477"/>
      <c r="CH28" s="477"/>
      <c r="CI28" s="477"/>
      <c r="CJ28" s="477"/>
      <c r="CK28" s="477"/>
      <c r="CL28" s="477"/>
      <c r="CM28" s="477"/>
      <c r="CN28" s="477"/>
      <c r="CO28" s="477"/>
      <c r="CP28" s="477"/>
      <c r="CQ28" s="477"/>
      <c r="CR28" s="478">
        <v>350786</v>
      </c>
      <c r="CS28" s="478"/>
      <c r="CT28" s="478"/>
      <c r="CU28" s="478"/>
      <c r="CV28" s="478"/>
      <c r="CW28" s="478"/>
      <c r="CX28" s="478"/>
      <c r="CY28" s="478"/>
      <c r="CZ28" s="479">
        <v>5.5</v>
      </c>
      <c r="DA28" s="479"/>
      <c r="DB28" s="479"/>
      <c r="DC28" s="479"/>
      <c r="DD28" s="474">
        <v>350786</v>
      </c>
      <c r="DE28" s="474"/>
      <c r="DF28" s="474"/>
      <c r="DG28" s="474"/>
      <c r="DH28" s="474"/>
      <c r="DI28" s="474"/>
      <c r="DJ28" s="474"/>
      <c r="DK28" s="474"/>
      <c r="DL28" s="474">
        <v>350786</v>
      </c>
      <c r="DM28" s="474"/>
      <c r="DN28" s="474"/>
      <c r="DO28" s="474"/>
      <c r="DP28" s="474"/>
      <c r="DQ28" s="474"/>
      <c r="DR28" s="474"/>
      <c r="DS28" s="474"/>
      <c r="DT28" s="474"/>
      <c r="DU28" s="474"/>
      <c r="DV28" s="474"/>
      <c r="DW28" s="481">
        <v>11.6</v>
      </c>
      <c r="DX28" s="481"/>
      <c r="DY28" s="481"/>
      <c r="DZ28" s="481"/>
      <c r="EA28" s="481"/>
      <c r="EB28" s="481"/>
      <c r="EC28" s="481"/>
    </row>
    <row r="29" spans="2:133" ht="11.25" customHeight="1">
      <c r="B29" s="477" t="s">
        <v>208</v>
      </c>
      <c r="C29" s="477"/>
      <c r="D29" s="477"/>
      <c r="E29" s="477"/>
      <c r="F29" s="477"/>
      <c r="G29" s="477"/>
      <c r="H29" s="477"/>
      <c r="I29" s="477"/>
      <c r="J29" s="477"/>
      <c r="K29" s="477"/>
      <c r="L29" s="477"/>
      <c r="M29" s="477"/>
      <c r="N29" s="477"/>
      <c r="O29" s="477"/>
      <c r="P29" s="477"/>
      <c r="Q29" s="477"/>
      <c r="R29" s="478">
        <v>13486</v>
      </c>
      <c r="S29" s="478"/>
      <c r="T29" s="478"/>
      <c r="U29" s="478"/>
      <c r="V29" s="478"/>
      <c r="W29" s="478"/>
      <c r="X29" s="478"/>
      <c r="Y29" s="478"/>
      <c r="Z29" s="479">
        <v>0.2</v>
      </c>
      <c r="AA29" s="479"/>
      <c r="AB29" s="479"/>
      <c r="AC29" s="479"/>
      <c r="AD29" s="474">
        <v>1128</v>
      </c>
      <c r="AE29" s="474"/>
      <c r="AF29" s="474"/>
      <c r="AG29" s="474"/>
      <c r="AH29" s="474"/>
      <c r="AI29" s="474"/>
      <c r="AJ29" s="474"/>
      <c r="AK29" s="474"/>
      <c r="AL29" s="481">
        <v>0</v>
      </c>
      <c r="AM29" s="481"/>
      <c r="AN29" s="481"/>
      <c r="AO29" s="481"/>
      <c r="AP29" s="501"/>
      <c r="AQ29" s="501"/>
      <c r="AR29" s="501"/>
      <c r="AS29" s="501"/>
      <c r="AT29" s="501"/>
      <c r="AU29" s="501"/>
      <c r="AV29" s="501"/>
      <c r="AW29" s="501"/>
      <c r="AX29" s="501"/>
      <c r="AY29" s="501"/>
      <c r="AZ29" s="501"/>
      <c r="BA29" s="501"/>
      <c r="BB29" s="501"/>
      <c r="BC29" s="501"/>
      <c r="BD29" s="501"/>
      <c r="BE29" s="501"/>
      <c r="BF29" s="501"/>
      <c r="BG29" s="478"/>
      <c r="BH29" s="478"/>
      <c r="BI29" s="478"/>
      <c r="BJ29" s="478"/>
      <c r="BK29" s="478"/>
      <c r="BL29" s="478"/>
      <c r="BM29" s="478"/>
      <c r="BN29" s="478"/>
      <c r="BO29" s="479"/>
      <c r="BP29" s="479"/>
      <c r="BQ29" s="479"/>
      <c r="BR29" s="479"/>
      <c r="BS29" s="502"/>
      <c r="BT29" s="502"/>
      <c r="BU29" s="502"/>
      <c r="BV29" s="502"/>
      <c r="BW29" s="502"/>
      <c r="BX29" s="502"/>
      <c r="BY29" s="502"/>
      <c r="BZ29" s="502"/>
      <c r="CA29" s="502"/>
      <c r="CB29" s="502"/>
      <c r="CD29" s="421" t="s">
        <v>209</v>
      </c>
      <c r="CE29" s="421"/>
      <c r="CF29" s="477" t="s">
        <v>210</v>
      </c>
      <c r="CG29" s="477"/>
      <c r="CH29" s="477"/>
      <c r="CI29" s="477"/>
      <c r="CJ29" s="477"/>
      <c r="CK29" s="477"/>
      <c r="CL29" s="477"/>
      <c r="CM29" s="477"/>
      <c r="CN29" s="477"/>
      <c r="CO29" s="477"/>
      <c r="CP29" s="477"/>
      <c r="CQ29" s="477"/>
      <c r="CR29" s="478">
        <v>350786</v>
      </c>
      <c r="CS29" s="478"/>
      <c r="CT29" s="478"/>
      <c r="CU29" s="478"/>
      <c r="CV29" s="478"/>
      <c r="CW29" s="478"/>
      <c r="CX29" s="478"/>
      <c r="CY29" s="478"/>
      <c r="CZ29" s="479">
        <v>5.5</v>
      </c>
      <c r="DA29" s="479"/>
      <c r="DB29" s="479"/>
      <c r="DC29" s="479"/>
      <c r="DD29" s="474">
        <v>350786</v>
      </c>
      <c r="DE29" s="474"/>
      <c r="DF29" s="474"/>
      <c r="DG29" s="474"/>
      <c r="DH29" s="474"/>
      <c r="DI29" s="474"/>
      <c r="DJ29" s="474"/>
      <c r="DK29" s="474"/>
      <c r="DL29" s="474">
        <v>350786</v>
      </c>
      <c r="DM29" s="474"/>
      <c r="DN29" s="474"/>
      <c r="DO29" s="474"/>
      <c r="DP29" s="474"/>
      <c r="DQ29" s="474"/>
      <c r="DR29" s="474"/>
      <c r="DS29" s="474"/>
      <c r="DT29" s="474"/>
      <c r="DU29" s="474"/>
      <c r="DV29" s="474"/>
      <c r="DW29" s="481">
        <v>11.6</v>
      </c>
      <c r="DX29" s="481"/>
      <c r="DY29" s="481"/>
      <c r="DZ29" s="481"/>
      <c r="EA29" s="481"/>
      <c r="EB29" s="481"/>
      <c r="EC29" s="481"/>
    </row>
    <row r="30" spans="2:133" ht="11.25" customHeight="1">
      <c r="B30" s="477" t="s">
        <v>211</v>
      </c>
      <c r="C30" s="477"/>
      <c r="D30" s="477"/>
      <c r="E30" s="477"/>
      <c r="F30" s="477"/>
      <c r="G30" s="477"/>
      <c r="H30" s="477"/>
      <c r="I30" s="477"/>
      <c r="J30" s="477"/>
      <c r="K30" s="477"/>
      <c r="L30" s="477"/>
      <c r="M30" s="477"/>
      <c r="N30" s="477"/>
      <c r="O30" s="477"/>
      <c r="P30" s="477"/>
      <c r="Q30" s="477"/>
      <c r="R30" s="478">
        <v>15816</v>
      </c>
      <c r="S30" s="478"/>
      <c r="T30" s="478"/>
      <c r="U30" s="478"/>
      <c r="V30" s="478"/>
      <c r="W30" s="478"/>
      <c r="X30" s="478"/>
      <c r="Y30" s="478"/>
      <c r="Z30" s="479">
        <v>0.2</v>
      </c>
      <c r="AA30" s="479"/>
      <c r="AB30" s="479"/>
      <c r="AC30" s="479"/>
      <c r="AD30" s="474" t="s">
        <v>46</v>
      </c>
      <c r="AE30" s="474"/>
      <c r="AF30" s="474"/>
      <c r="AG30" s="474"/>
      <c r="AH30" s="474"/>
      <c r="AI30" s="474"/>
      <c r="AJ30" s="474"/>
      <c r="AK30" s="474"/>
      <c r="AL30" s="481" t="s">
        <v>46</v>
      </c>
      <c r="AM30" s="481"/>
      <c r="AN30" s="481"/>
      <c r="AO30" s="481"/>
      <c r="AP30" s="419" t="s">
        <v>7</v>
      </c>
      <c r="AQ30" s="419"/>
      <c r="AR30" s="419"/>
      <c r="AS30" s="419"/>
      <c r="AT30" s="419"/>
      <c r="AU30" s="419"/>
      <c r="AV30" s="419"/>
      <c r="AW30" s="419"/>
      <c r="AX30" s="419"/>
      <c r="AY30" s="419"/>
      <c r="AZ30" s="419"/>
      <c r="BA30" s="419"/>
      <c r="BB30" s="419"/>
      <c r="BC30" s="419"/>
      <c r="BD30" s="419"/>
      <c r="BE30" s="419"/>
      <c r="BF30" s="419"/>
      <c r="BG30" s="419" t="s">
        <v>212</v>
      </c>
      <c r="BH30" s="419"/>
      <c r="BI30" s="419"/>
      <c r="BJ30" s="419"/>
      <c r="BK30" s="419"/>
      <c r="BL30" s="419"/>
      <c r="BM30" s="419"/>
      <c r="BN30" s="419"/>
      <c r="BO30" s="419"/>
      <c r="BP30" s="419"/>
      <c r="BQ30" s="419"/>
      <c r="BR30" s="419" t="s">
        <v>213</v>
      </c>
      <c r="BS30" s="419"/>
      <c r="BT30" s="419"/>
      <c r="BU30" s="419"/>
      <c r="BV30" s="419"/>
      <c r="BW30" s="419"/>
      <c r="BX30" s="419"/>
      <c r="BY30" s="419"/>
      <c r="BZ30" s="419"/>
      <c r="CA30" s="419"/>
      <c r="CB30" s="419"/>
      <c r="CD30" s="421"/>
      <c r="CE30" s="421"/>
      <c r="CF30" s="477" t="s">
        <v>214</v>
      </c>
      <c r="CG30" s="477"/>
      <c r="CH30" s="477"/>
      <c r="CI30" s="477"/>
      <c r="CJ30" s="477"/>
      <c r="CK30" s="477"/>
      <c r="CL30" s="477"/>
      <c r="CM30" s="477"/>
      <c r="CN30" s="477"/>
      <c r="CO30" s="477"/>
      <c r="CP30" s="477"/>
      <c r="CQ30" s="477"/>
      <c r="CR30" s="478">
        <v>330080</v>
      </c>
      <c r="CS30" s="478"/>
      <c r="CT30" s="478"/>
      <c r="CU30" s="478"/>
      <c r="CV30" s="478"/>
      <c r="CW30" s="478"/>
      <c r="CX30" s="478"/>
      <c r="CY30" s="478"/>
      <c r="CZ30" s="479">
        <v>5.2</v>
      </c>
      <c r="DA30" s="479"/>
      <c r="DB30" s="479"/>
      <c r="DC30" s="479"/>
      <c r="DD30" s="474">
        <v>330080</v>
      </c>
      <c r="DE30" s="474"/>
      <c r="DF30" s="474"/>
      <c r="DG30" s="474"/>
      <c r="DH30" s="474"/>
      <c r="DI30" s="474"/>
      <c r="DJ30" s="474"/>
      <c r="DK30" s="474"/>
      <c r="DL30" s="474">
        <v>330080</v>
      </c>
      <c r="DM30" s="474"/>
      <c r="DN30" s="474"/>
      <c r="DO30" s="474"/>
      <c r="DP30" s="474"/>
      <c r="DQ30" s="474"/>
      <c r="DR30" s="474"/>
      <c r="DS30" s="474"/>
      <c r="DT30" s="474"/>
      <c r="DU30" s="474"/>
      <c r="DV30" s="474"/>
      <c r="DW30" s="481">
        <v>10.9</v>
      </c>
      <c r="DX30" s="481"/>
      <c r="DY30" s="481"/>
      <c r="DZ30" s="481"/>
      <c r="EA30" s="481"/>
      <c r="EB30" s="481"/>
      <c r="EC30" s="481"/>
    </row>
    <row r="31" spans="2:133" ht="11.25" customHeight="1">
      <c r="B31" s="477" t="s">
        <v>215</v>
      </c>
      <c r="C31" s="477"/>
      <c r="D31" s="477"/>
      <c r="E31" s="477"/>
      <c r="F31" s="477"/>
      <c r="G31" s="477"/>
      <c r="H31" s="477"/>
      <c r="I31" s="477"/>
      <c r="J31" s="477"/>
      <c r="K31" s="477"/>
      <c r="L31" s="477"/>
      <c r="M31" s="477"/>
      <c r="N31" s="477"/>
      <c r="O31" s="477"/>
      <c r="P31" s="477"/>
      <c r="Q31" s="477"/>
      <c r="R31" s="478">
        <v>1942950</v>
      </c>
      <c r="S31" s="478"/>
      <c r="T31" s="478"/>
      <c r="U31" s="478"/>
      <c r="V31" s="478"/>
      <c r="W31" s="478"/>
      <c r="X31" s="478"/>
      <c r="Y31" s="478"/>
      <c r="Z31" s="479">
        <v>29.3</v>
      </c>
      <c r="AA31" s="479"/>
      <c r="AB31" s="479"/>
      <c r="AC31" s="479"/>
      <c r="AD31" s="474" t="s">
        <v>46</v>
      </c>
      <c r="AE31" s="474"/>
      <c r="AF31" s="474"/>
      <c r="AG31" s="474"/>
      <c r="AH31" s="474"/>
      <c r="AI31" s="474"/>
      <c r="AJ31" s="474"/>
      <c r="AK31" s="474"/>
      <c r="AL31" s="481" t="s">
        <v>46</v>
      </c>
      <c r="AM31" s="481"/>
      <c r="AN31" s="481"/>
      <c r="AO31" s="481"/>
      <c r="AP31" s="497" t="s">
        <v>216</v>
      </c>
      <c r="AQ31" s="497"/>
      <c r="AR31" s="497"/>
      <c r="AS31" s="497"/>
      <c r="AT31" s="498" t="s">
        <v>217</v>
      </c>
      <c r="AU31" s="49"/>
      <c r="AV31" s="49"/>
      <c r="AW31" s="49"/>
      <c r="AX31" s="491" t="s">
        <v>102</v>
      </c>
      <c r="AY31" s="491"/>
      <c r="AZ31" s="491"/>
      <c r="BA31" s="491"/>
      <c r="BB31" s="491"/>
      <c r="BC31" s="491"/>
      <c r="BD31" s="491"/>
      <c r="BE31" s="491"/>
      <c r="BF31" s="491"/>
      <c r="BG31" s="499">
        <v>99</v>
      </c>
      <c r="BH31" s="499"/>
      <c r="BI31" s="499"/>
      <c r="BJ31" s="499"/>
      <c r="BK31" s="499"/>
      <c r="BL31" s="499"/>
      <c r="BM31" s="500">
        <v>98.1</v>
      </c>
      <c r="BN31" s="500"/>
      <c r="BO31" s="500"/>
      <c r="BP31" s="500"/>
      <c r="BQ31" s="500"/>
      <c r="BR31" s="499">
        <v>99.6</v>
      </c>
      <c r="BS31" s="499"/>
      <c r="BT31" s="499"/>
      <c r="BU31" s="499"/>
      <c r="BV31" s="499"/>
      <c r="BW31" s="499"/>
      <c r="BX31" s="500">
        <v>98.7</v>
      </c>
      <c r="BY31" s="500"/>
      <c r="BZ31" s="500"/>
      <c r="CA31" s="500"/>
      <c r="CB31" s="500"/>
      <c r="CD31" s="421"/>
      <c r="CE31" s="421"/>
      <c r="CF31" s="477" t="s">
        <v>218</v>
      </c>
      <c r="CG31" s="477"/>
      <c r="CH31" s="477"/>
      <c r="CI31" s="477"/>
      <c r="CJ31" s="477"/>
      <c r="CK31" s="477"/>
      <c r="CL31" s="477"/>
      <c r="CM31" s="477"/>
      <c r="CN31" s="477"/>
      <c r="CO31" s="477"/>
      <c r="CP31" s="477"/>
      <c r="CQ31" s="477"/>
      <c r="CR31" s="478">
        <v>20706</v>
      </c>
      <c r="CS31" s="478"/>
      <c r="CT31" s="478"/>
      <c r="CU31" s="478"/>
      <c r="CV31" s="478"/>
      <c r="CW31" s="478"/>
      <c r="CX31" s="478"/>
      <c r="CY31" s="478"/>
      <c r="CZ31" s="479">
        <v>0.3</v>
      </c>
      <c r="DA31" s="479"/>
      <c r="DB31" s="479"/>
      <c r="DC31" s="479"/>
      <c r="DD31" s="474">
        <v>20706</v>
      </c>
      <c r="DE31" s="474"/>
      <c r="DF31" s="474"/>
      <c r="DG31" s="474"/>
      <c r="DH31" s="474"/>
      <c r="DI31" s="474"/>
      <c r="DJ31" s="474"/>
      <c r="DK31" s="474"/>
      <c r="DL31" s="474">
        <v>20706</v>
      </c>
      <c r="DM31" s="474"/>
      <c r="DN31" s="474"/>
      <c r="DO31" s="474"/>
      <c r="DP31" s="474"/>
      <c r="DQ31" s="474"/>
      <c r="DR31" s="474"/>
      <c r="DS31" s="474"/>
      <c r="DT31" s="474"/>
      <c r="DU31" s="474"/>
      <c r="DV31" s="474"/>
      <c r="DW31" s="481">
        <v>0.7</v>
      </c>
      <c r="DX31" s="481"/>
      <c r="DY31" s="481"/>
      <c r="DZ31" s="481"/>
      <c r="EA31" s="481"/>
      <c r="EB31" s="481"/>
      <c r="EC31" s="481"/>
    </row>
    <row r="32" spans="2:133" ht="11.25" customHeight="1">
      <c r="B32" s="494" t="s">
        <v>219</v>
      </c>
      <c r="C32" s="494"/>
      <c r="D32" s="494"/>
      <c r="E32" s="494"/>
      <c r="F32" s="494"/>
      <c r="G32" s="494"/>
      <c r="H32" s="494"/>
      <c r="I32" s="494"/>
      <c r="J32" s="494"/>
      <c r="K32" s="494"/>
      <c r="L32" s="494"/>
      <c r="M32" s="494"/>
      <c r="N32" s="494"/>
      <c r="O32" s="494"/>
      <c r="P32" s="494"/>
      <c r="Q32" s="494"/>
      <c r="R32" s="478" t="s">
        <v>46</v>
      </c>
      <c r="S32" s="478"/>
      <c r="T32" s="478"/>
      <c r="U32" s="478"/>
      <c r="V32" s="478"/>
      <c r="W32" s="478"/>
      <c r="X32" s="478"/>
      <c r="Y32" s="478"/>
      <c r="Z32" s="479" t="s">
        <v>46</v>
      </c>
      <c r="AA32" s="479"/>
      <c r="AB32" s="479"/>
      <c r="AC32" s="479"/>
      <c r="AD32" s="474" t="s">
        <v>46</v>
      </c>
      <c r="AE32" s="474"/>
      <c r="AF32" s="474"/>
      <c r="AG32" s="474"/>
      <c r="AH32" s="474"/>
      <c r="AI32" s="474"/>
      <c r="AJ32" s="474"/>
      <c r="AK32" s="474"/>
      <c r="AL32" s="481" t="s">
        <v>46</v>
      </c>
      <c r="AM32" s="481"/>
      <c r="AN32" s="481"/>
      <c r="AO32" s="481"/>
      <c r="AP32" s="497"/>
      <c r="AQ32" s="497"/>
      <c r="AR32" s="497"/>
      <c r="AS32" s="497"/>
      <c r="AT32" s="498"/>
      <c r="AU32" s="50" t="s">
        <v>220</v>
      </c>
      <c r="AV32" s="48"/>
      <c r="AW32" s="48"/>
      <c r="AX32" s="477" t="s">
        <v>221</v>
      </c>
      <c r="AY32" s="477"/>
      <c r="AZ32" s="477"/>
      <c r="BA32" s="477"/>
      <c r="BB32" s="477"/>
      <c r="BC32" s="477"/>
      <c r="BD32" s="477"/>
      <c r="BE32" s="477"/>
      <c r="BF32" s="477"/>
      <c r="BG32" s="495">
        <v>99.6</v>
      </c>
      <c r="BH32" s="495"/>
      <c r="BI32" s="495"/>
      <c r="BJ32" s="495"/>
      <c r="BK32" s="495"/>
      <c r="BL32" s="495"/>
      <c r="BM32" s="496">
        <v>98.9</v>
      </c>
      <c r="BN32" s="496"/>
      <c r="BO32" s="496"/>
      <c r="BP32" s="496"/>
      <c r="BQ32" s="496"/>
      <c r="BR32" s="495">
        <v>99.6</v>
      </c>
      <c r="BS32" s="495"/>
      <c r="BT32" s="495"/>
      <c r="BU32" s="495"/>
      <c r="BV32" s="495"/>
      <c r="BW32" s="495"/>
      <c r="BX32" s="496">
        <v>98.8</v>
      </c>
      <c r="BY32" s="496"/>
      <c r="BZ32" s="496"/>
      <c r="CA32" s="496"/>
      <c r="CB32" s="496"/>
      <c r="CD32" s="421"/>
      <c r="CE32" s="421"/>
      <c r="CF32" s="477" t="s">
        <v>222</v>
      </c>
      <c r="CG32" s="477"/>
      <c r="CH32" s="477"/>
      <c r="CI32" s="477"/>
      <c r="CJ32" s="477"/>
      <c r="CK32" s="477"/>
      <c r="CL32" s="477"/>
      <c r="CM32" s="477"/>
      <c r="CN32" s="477"/>
      <c r="CO32" s="477"/>
      <c r="CP32" s="477"/>
      <c r="CQ32" s="477"/>
      <c r="CR32" s="478" t="s">
        <v>46</v>
      </c>
      <c r="CS32" s="478"/>
      <c r="CT32" s="478"/>
      <c r="CU32" s="478"/>
      <c r="CV32" s="478"/>
      <c r="CW32" s="478"/>
      <c r="CX32" s="478"/>
      <c r="CY32" s="478"/>
      <c r="CZ32" s="479" t="s">
        <v>46</v>
      </c>
      <c r="DA32" s="479"/>
      <c r="DB32" s="479"/>
      <c r="DC32" s="479"/>
      <c r="DD32" s="474" t="s">
        <v>46</v>
      </c>
      <c r="DE32" s="474"/>
      <c r="DF32" s="474"/>
      <c r="DG32" s="474"/>
      <c r="DH32" s="474"/>
      <c r="DI32" s="474"/>
      <c r="DJ32" s="474"/>
      <c r="DK32" s="474"/>
      <c r="DL32" s="474" t="s">
        <v>46</v>
      </c>
      <c r="DM32" s="474"/>
      <c r="DN32" s="474"/>
      <c r="DO32" s="474"/>
      <c r="DP32" s="474"/>
      <c r="DQ32" s="474"/>
      <c r="DR32" s="474"/>
      <c r="DS32" s="474"/>
      <c r="DT32" s="474"/>
      <c r="DU32" s="474"/>
      <c r="DV32" s="474"/>
      <c r="DW32" s="481" t="s">
        <v>46</v>
      </c>
      <c r="DX32" s="481"/>
      <c r="DY32" s="481"/>
      <c r="DZ32" s="481"/>
      <c r="EA32" s="481"/>
      <c r="EB32" s="481"/>
      <c r="EC32" s="481"/>
    </row>
    <row r="33" spans="2:133" ht="11.25" customHeight="1">
      <c r="B33" s="477" t="s">
        <v>223</v>
      </c>
      <c r="C33" s="477"/>
      <c r="D33" s="477"/>
      <c r="E33" s="477"/>
      <c r="F33" s="477"/>
      <c r="G33" s="477"/>
      <c r="H33" s="477"/>
      <c r="I33" s="477"/>
      <c r="J33" s="477"/>
      <c r="K33" s="477"/>
      <c r="L33" s="477"/>
      <c r="M33" s="477"/>
      <c r="N33" s="477"/>
      <c r="O33" s="477"/>
      <c r="P33" s="477"/>
      <c r="Q33" s="477"/>
      <c r="R33" s="478">
        <v>351471</v>
      </c>
      <c r="S33" s="478"/>
      <c r="T33" s="478"/>
      <c r="U33" s="478"/>
      <c r="V33" s="478"/>
      <c r="W33" s="478"/>
      <c r="X33" s="478"/>
      <c r="Y33" s="478"/>
      <c r="Z33" s="479">
        <v>5.3</v>
      </c>
      <c r="AA33" s="479"/>
      <c r="AB33" s="479"/>
      <c r="AC33" s="479"/>
      <c r="AD33" s="474" t="s">
        <v>46</v>
      </c>
      <c r="AE33" s="474"/>
      <c r="AF33" s="474"/>
      <c r="AG33" s="474"/>
      <c r="AH33" s="474"/>
      <c r="AI33" s="474"/>
      <c r="AJ33" s="474"/>
      <c r="AK33" s="474"/>
      <c r="AL33" s="481" t="s">
        <v>46</v>
      </c>
      <c r="AM33" s="481"/>
      <c r="AN33" s="481"/>
      <c r="AO33" s="481"/>
      <c r="AP33" s="497"/>
      <c r="AQ33" s="497"/>
      <c r="AR33" s="497"/>
      <c r="AS33" s="497"/>
      <c r="AT33" s="498"/>
      <c r="AU33" s="51"/>
      <c r="AV33" s="51"/>
      <c r="AW33" s="51"/>
      <c r="AX33" s="468" t="s">
        <v>224</v>
      </c>
      <c r="AY33" s="468"/>
      <c r="AZ33" s="468"/>
      <c r="BA33" s="468"/>
      <c r="BB33" s="468"/>
      <c r="BC33" s="468"/>
      <c r="BD33" s="468"/>
      <c r="BE33" s="468"/>
      <c r="BF33" s="468"/>
      <c r="BG33" s="492">
        <v>98.3</v>
      </c>
      <c r="BH33" s="492"/>
      <c r="BI33" s="492"/>
      <c r="BJ33" s="492"/>
      <c r="BK33" s="492"/>
      <c r="BL33" s="492"/>
      <c r="BM33" s="493">
        <v>97.1</v>
      </c>
      <c r="BN33" s="493"/>
      <c r="BO33" s="493"/>
      <c r="BP33" s="493"/>
      <c r="BQ33" s="493"/>
      <c r="BR33" s="492">
        <v>99.6</v>
      </c>
      <c r="BS33" s="492"/>
      <c r="BT33" s="492"/>
      <c r="BU33" s="492"/>
      <c r="BV33" s="492"/>
      <c r="BW33" s="492"/>
      <c r="BX33" s="493">
        <v>98.4</v>
      </c>
      <c r="BY33" s="493"/>
      <c r="BZ33" s="493"/>
      <c r="CA33" s="493"/>
      <c r="CB33" s="493"/>
      <c r="CD33" s="477" t="s">
        <v>225</v>
      </c>
      <c r="CE33" s="477"/>
      <c r="CF33" s="477"/>
      <c r="CG33" s="477"/>
      <c r="CH33" s="477"/>
      <c r="CI33" s="477"/>
      <c r="CJ33" s="477"/>
      <c r="CK33" s="477"/>
      <c r="CL33" s="477"/>
      <c r="CM33" s="477"/>
      <c r="CN33" s="477"/>
      <c r="CO33" s="477"/>
      <c r="CP33" s="477"/>
      <c r="CQ33" s="477"/>
      <c r="CR33" s="478">
        <v>3642437</v>
      </c>
      <c r="CS33" s="478"/>
      <c r="CT33" s="478"/>
      <c r="CU33" s="478"/>
      <c r="CV33" s="478"/>
      <c r="CW33" s="478"/>
      <c r="CX33" s="478"/>
      <c r="CY33" s="478"/>
      <c r="CZ33" s="479">
        <v>57.5</v>
      </c>
      <c r="DA33" s="479"/>
      <c r="DB33" s="479"/>
      <c r="DC33" s="479"/>
      <c r="DD33" s="474">
        <v>1976617</v>
      </c>
      <c r="DE33" s="474"/>
      <c r="DF33" s="474"/>
      <c r="DG33" s="474"/>
      <c r="DH33" s="474"/>
      <c r="DI33" s="474"/>
      <c r="DJ33" s="474"/>
      <c r="DK33" s="474"/>
      <c r="DL33" s="474">
        <v>1308992</v>
      </c>
      <c r="DM33" s="474"/>
      <c r="DN33" s="474"/>
      <c r="DO33" s="474"/>
      <c r="DP33" s="474"/>
      <c r="DQ33" s="474"/>
      <c r="DR33" s="474"/>
      <c r="DS33" s="474"/>
      <c r="DT33" s="474"/>
      <c r="DU33" s="474"/>
      <c r="DV33" s="474"/>
      <c r="DW33" s="481">
        <v>43.3</v>
      </c>
      <c r="DX33" s="481"/>
      <c r="DY33" s="481"/>
      <c r="DZ33" s="481"/>
      <c r="EA33" s="481"/>
      <c r="EB33" s="481"/>
      <c r="EC33" s="481"/>
    </row>
    <row r="34" spans="2:133" ht="11.25" customHeight="1">
      <c r="B34" s="477" t="s">
        <v>226</v>
      </c>
      <c r="C34" s="477"/>
      <c r="D34" s="477"/>
      <c r="E34" s="477"/>
      <c r="F34" s="477"/>
      <c r="G34" s="477"/>
      <c r="H34" s="477"/>
      <c r="I34" s="477"/>
      <c r="J34" s="477"/>
      <c r="K34" s="477"/>
      <c r="L34" s="477"/>
      <c r="M34" s="477"/>
      <c r="N34" s="477"/>
      <c r="O34" s="477"/>
      <c r="P34" s="477"/>
      <c r="Q34" s="477"/>
      <c r="R34" s="478">
        <v>2130</v>
      </c>
      <c r="S34" s="478"/>
      <c r="T34" s="478"/>
      <c r="U34" s="478"/>
      <c r="V34" s="478"/>
      <c r="W34" s="478"/>
      <c r="X34" s="478"/>
      <c r="Y34" s="478"/>
      <c r="Z34" s="479">
        <v>0</v>
      </c>
      <c r="AA34" s="479"/>
      <c r="AB34" s="479"/>
      <c r="AC34" s="479"/>
      <c r="AD34" s="474">
        <v>853</v>
      </c>
      <c r="AE34" s="474"/>
      <c r="AF34" s="474"/>
      <c r="AG34" s="474"/>
      <c r="AH34" s="474"/>
      <c r="AI34" s="474"/>
      <c r="AJ34" s="474"/>
      <c r="AK34" s="474"/>
      <c r="AL34" s="481">
        <v>0</v>
      </c>
      <c r="AM34" s="481"/>
      <c r="AN34" s="481"/>
      <c r="AO34" s="481"/>
      <c r="AP34" s="52"/>
      <c r="AQ34" s="53"/>
      <c r="AR34" s="48"/>
      <c r="AS34" s="49"/>
      <c r="AT34" s="49"/>
      <c r="AU34" s="49"/>
      <c r="AV34" s="49"/>
      <c r="AW34" s="49"/>
      <c r="AX34" s="49"/>
      <c r="AY34" s="49"/>
      <c r="AZ34" s="49"/>
      <c r="BA34" s="49"/>
      <c r="BB34" s="49"/>
      <c r="BC34" s="49"/>
      <c r="BD34" s="49"/>
      <c r="BE34" s="49"/>
      <c r="BF34" s="49"/>
      <c r="BG34" s="53"/>
      <c r="BH34" s="53"/>
      <c r="BI34" s="53"/>
      <c r="BJ34" s="53"/>
      <c r="BK34" s="53"/>
      <c r="BL34" s="53"/>
      <c r="BM34" s="53"/>
      <c r="BN34" s="53"/>
      <c r="BO34" s="53"/>
      <c r="BP34" s="53"/>
      <c r="BQ34" s="53"/>
      <c r="BR34" s="53"/>
      <c r="BS34" s="53"/>
      <c r="BT34" s="53"/>
      <c r="BU34" s="53"/>
      <c r="BV34" s="53"/>
      <c r="BW34" s="53"/>
      <c r="BX34" s="53"/>
      <c r="BY34" s="53"/>
      <c r="BZ34" s="53"/>
      <c r="CA34" s="53"/>
      <c r="CB34" s="53"/>
      <c r="CD34" s="477" t="s">
        <v>227</v>
      </c>
      <c r="CE34" s="477"/>
      <c r="CF34" s="477"/>
      <c r="CG34" s="477"/>
      <c r="CH34" s="477"/>
      <c r="CI34" s="477"/>
      <c r="CJ34" s="477"/>
      <c r="CK34" s="477"/>
      <c r="CL34" s="477"/>
      <c r="CM34" s="477"/>
      <c r="CN34" s="477"/>
      <c r="CO34" s="477"/>
      <c r="CP34" s="477"/>
      <c r="CQ34" s="477"/>
      <c r="CR34" s="478">
        <v>765690</v>
      </c>
      <c r="CS34" s="478"/>
      <c r="CT34" s="478"/>
      <c r="CU34" s="478"/>
      <c r="CV34" s="478"/>
      <c r="CW34" s="478"/>
      <c r="CX34" s="478"/>
      <c r="CY34" s="478"/>
      <c r="CZ34" s="479">
        <v>12.1</v>
      </c>
      <c r="DA34" s="479"/>
      <c r="DB34" s="479"/>
      <c r="DC34" s="479"/>
      <c r="DD34" s="474">
        <v>602034</v>
      </c>
      <c r="DE34" s="474"/>
      <c r="DF34" s="474"/>
      <c r="DG34" s="474"/>
      <c r="DH34" s="474"/>
      <c r="DI34" s="474"/>
      <c r="DJ34" s="474"/>
      <c r="DK34" s="474"/>
      <c r="DL34" s="474">
        <v>428337</v>
      </c>
      <c r="DM34" s="474"/>
      <c r="DN34" s="474"/>
      <c r="DO34" s="474"/>
      <c r="DP34" s="474"/>
      <c r="DQ34" s="474"/>
      <c r="DR34" s="474"/>
      <c r="DS34" s="474"/>
      <c r="DT34" s="474"/>
      <c r="DU34" s="474"/>
      <c r="DV34" s="474"/>
      <c r="DW34" s="481">
        <v>14.2</v>
      </c>
      <c r="DX34" s="481"/>
      <c r="DY34" s="481"/>
      <c r="DZ34" s="481"/>
      <c r="EA34" s="481"/>
      <c r="EB34" s="481"/>
      <c r="EC34" s="481"/>
    </row>
    <row r="35" spans="2:133" ht="11.25" customHeight="1">
      <c r="B35" s="477" t="s">
        <v>228</v>
      </c>
      <c r="C35" s="477"/>
      <c r="D35" s="477"/>
      <c r="E35" s="477"/>
      <c r="F35" s="477"/>
      <c r="G35" s="477"/>
      <c r="H35" s="477"/>
      <c r="I35" s="477"/>
      <c r="J35" s="477"/>
      <c r="K35" s="477"/>
      <c r="L35" s="477"/>
      <c r="M35" s="477"/>
      <c r="N35" s="477"/>
      <c r="O35" s="477"/>
      <c r="P35" s="477"/>
      <c r="Q35" s="477"/>
      <c r="R35" s="478">
        <v>74830</v>
      </c>
      <c r="S35" s="478"/>
      <c r="T35" s="478"/>
      <c r="U35" s="478"/>
      <c r="V35" s="478"/>
      <c r="W35" s="478"/>
      <c r="X35" s="478"/>
      <c r="Y35" s="478"/>
      <c r="Z35" s="479">
        <v>1.1000000000000001</v>
      </c>
      <c r="AA35" s="479"/>
      <c r="AB35" s="479"/>
      <c r="AC35" s="479"/>
      <c r="AD35" s="474" t="s">
        <v>46</v>
      </c>
      <c r="AE35" s="474"/>
      <c r="AF35" s="474"/>
      <c r="AG35" s="474"/>
      <c r="AH35" s="474"/>
      <c r="AI35" s="474"/>
      <c r="AJ35" s="474"/>
      <c r="AK35" s="474"/>
      <c r="AL35" s="481" t="s">
        <v>46</v>
      </c>
      <c r="AM35" s="481"/>
      <c r="AN35" s="481"/>
      <c r="AO35" s="481"/>
      <c r="AP35" s="54"/>
      <c r="AQ35" s="419" t="s">
        <v>229</v>
      </c>
      <c r="AR35" s="419"/>
      <c r="AS35" s="419"/>
      <c r="AT35" s="419"/>
      <c r="AU35" s="419"/>
      <c r="AV35" s="419"/>
      <c r="AW35" s="419"/>
      <c r="AX35" s="419"/>
      <c r="AY35" s="419"/>
      <c r="AZ35" s="419"/>
      <c r="BA35" s="419"/>
      <c r="BB35" s="419"/>
      <c r="BC35" s="419"/>
      <c r="BD35" s="419"/>
      <c r="BE35" s="419"/>
      <c r="BF35" s="419"/>
      <c r="BG35" s="419" t="s">
        <v>230</v>
      </c>
      <c r="BH35" s="419"/>
      <c r="BI35" s="419"/>
      <c r="BJ35" s="419"/>
      <c r="BK35" s="419"/>
      <c r="BL35" s="419"/>
      <c r="BM35" s="419"/>
      <c r="BN35" s="419"/>
      <c r="BO35" s="419"/>
      <c r="BP35" s="419"/>
      <c r="BQ35" s="419"/>
      <c r="BR35" s="419"/>
      <c r="BS35" s="419"/>
      <c r="BT35" s="419"/>
      <c r="BU35" s="419"/>
      <c r="BV35" s="419"/>
      <c r="BW35" s="419"/>
      <c r="BX35" s="419"/>
      <c r="BY35" s="419"/>
      <c r="BZ35" s="419"/>
      <c r="CA35" s="419"/>
      <c r="CB35" s="419"/>
      <c r="CD35" s="477" t="s">
        <v>231</v>
      </c>
      <c r="CE35" s="477"/>
      <c r="CF35" s="477"/>
      <c r="CG35" s="477"/>
      <c r="CH35" s="477"/>
      <c r="CI35" s="477"/>
      <c r="CJ35" s="477"/>
      <c r="CK35" s="477"/>
      <c r="CL35" s="477"/>
      <c r="CM35" s="477"/>
      <c r="CN35" s="477"/>
      <c r="CO35" s="477"/>
      <c r="CP35" s="477"/>
      <c r="CQ35" s="477"/>
      <c r="CR35" s="478">
        <v>38507</v>
      </c>
      <c r="CS35" s="478"/>
      <c r="CT35" s="478"/>
      <c r="CU35" s="478"/>
      <c r="CV35" s="478"/>
      <c r="CW35" s="478"/>
      <c r="CX35" s="478"/>
      <c r="CY35" s="478"/>
      <c r="CZ35" s="479">
        <v>0.6</v>
      </c>
      <c r="DA35" s="479"/>
      <c r="DB35" s="479"/>
      <c r="DC35" s="479"/>
      <c r="DD35" s="474">
        <v>38507</v>
      </c>
      <c r="DE35" s="474"/>
      <c r="DF35" s="474"/>
      <c r="DG35" s="474"/>
      <c r="DH35" s="474"/>
      <c r="DI35" s="474"/>
      <c r="DJ35" s="474"/>
      <c r="DK35" s="474"/>
      <c r="DL35" s="474">
        <v>38507</v>
      </c>
      <c r="DM35" s="474"/>
      <c r="DN35" s="474"/>
      <c r="DO35" s="474"/>
      <c r="DP35" s="474"/>
      <c r="DQ35" s="474"/>
      <c r="DR35" s="474"/>
      <c r="DS35" s="474"/>
      <c r="DT35" s="474"/>
      <c r="DU35" s="474"/>
      <c r="DV35" s="474"/>
      <c r="DW35" s="481">
        <v>1.3</v>
      </c>
      <c r="DX35" s="481"/>
      <c r="DY35" s="481"/>
      <c r="DZ35" s="481"/>
      <c r="EA35" s="481"/>
      <c r="EB35" s="481"/>
      <c r="EC35" s="481"/>
    </row>
    <row r="36" spans="2:133" ht="11.25" customHeight="1">
      <c r="B36" s="477" t="s">
        <v>232</v>
      </c>
      <c r="C36" s="477"/>
      <c r="D36" s="477"/>
      <c r="E36" s="477"/>
      <c r="F36" s="477"/>
      <c r="G36" s="477"/>
      <c r="H36" s="477"/>
      <c r="I36" s="477"/>
      <c r="J36" s="477"/>
      <c r="K36" s="477"/>
      <c r="L36" s="477"/>
      <c r="M36" s="477"/>
      <c r="N36" s="477"/>
      <c r="O36" s="477"/>
      <c r="P36" s="477"/>
      <c r="Q36" s="477"/>
      <c r="R36" s="478">
        <v>230195</v>
      </c>
      <c r="S36" s="478"/>
      <c r="T36" s="478"/>
      <c r="U36" s="478"/>
      <c r="V36" s="478"/>
      <c r="W36" s="478"/>
      <c r="X36" s="478"/>
      <c r="Y36" s="478"/>
      <c r="Z36" s="479">
        <v>3.5</v>
      </c>
      <c r="AA36" s="479"/>
      <c r="AB36" s="479"/>
      <c r="AC36" s="479"/>
      <c r="AD36" s="474" t="s">
        <v>46</v>
      </c>
      <c r="AE36" s="474"/>
      <c r="AF36" s="474"/>
      <c r="AG36" s="474"/>
      <c r="AH36" s="474"/>
      <c r="AI36" s="474"/>
      <c r="AJ36" s="474"/>
      <c r="AK36" s="474"/>
      <c r="AL36" s="481" t="s">
        <v>46</v>
      </c>
      <c r="AM36" s="481"/>
      <c r="AN36" s="481"/>
      <c r="AO36" s="481"/>
      <c r="AP36" s="54"/>
      <c r="AQ36" s="489" t="s">
        <v>102</v>
      </c>
      <c r="AR36" s="489"/>
      <c r="AS36" s="489"/>
      <c r="AT36" s="489"/>
      <c r="AU36" s="489"/>
      <c r="AV36" s="489"/>
      <c r="AW36" s="489"/>
      <c r="AX36" s="489"/>
      <c r="AY36" s="489"/>
      <c r="AZ36" s="490">
        <v>706327</v>
      </c>
      <c r="BA36" s="490"/>
      <c r="BB36" s="490"/>
      <c r="BC36" s="490"/>
      <c r="BD36" s="490"/>
      <c r="BE36" s="490"/>
      <c r="BF36" s="490"/>
      <c r="BG36" s="491" t="s">
        <v>29</v>
      </c>
      <c r="BH36" s="491"/>
      <c r="BI36" s="491"/>
      <c r="BJ36" s="491"/>
      <c r="BK36" s="491"/>
      <c r="BL36" s="491"/>
      <c r="BM36" s="491"/>
      <c r="BN36" s="491"/>
      <c r="BO36" s="491"/>
      <c r="BP36" s="491"/>
      <c r="BQ36" s="491"/>
      <c r="BR36" s="491"/>
      <c r="BS36" s="491"/>
      <c r="BT36" s="491"/>
      <c r="BU36" s="491"/>
      <c r="BV36" s="490">
        <v>37505</v>
      </c>
      <c r="BW36" s="490"/>
      <c r="BX36" s="490"/>
      <c r="BY36" s="490"/>
      <c r="BZ36" s="490"/>
      <c r="CA36" s="490"/>
      <c r="CB36" s="490"/>
      <c r="CD36" s="477" t="s">
        <v>233</v>
      </c>
      <c r="CE36" s="477"/>
      <c r="CF36" s="477"/>
      <c r="CG36" s="477"/>
      <c r="CH36" s="477"/>
      <c r="CI36" s="477"/>
      <c r="CJ36" s="477"/>
      <c r="CK36" s="477"/>
      <c r="CL36" s="477"/>
      <c r="CM36" s="477"/>
      <c r="CN36" s="477"/>
      <c r="CO36" s="477"/>
      <c r="CP36" s="477"/>
      <c r="CQ36" s="477"/>
      <c r="CR36" s="478">
        <v>2101828</v>
      </c>
      <c r="CS36" s="478"/>
      <c r="CT36" s="478"/>
      <c r="CU36" s="478"/>
      <c r="CV36" s="478"/>
      <c r="CW36" s="478"/>
      <c r="CX36" s="478"/>
      <c r="CY36" s="478"/>
      <c r="CZ36" s="479">
        <v>33.200000000000003</v>
      </c>
      <c r="DA36" s="479"/>
      <c r="DB36" s="479"/>
      <c r="DC36" s="479"/>
      <c r="DD36" s="474">
        <v>684291</v>
      </c>
      <c r="DE36" s="474"/>
      <c r="DF36" s="474"/>
      <c r="DG36" s="474"/>
      <c r="DH36" s="474"/>
      <c r="DI36" s="474"/>
      <c r="DJ36" s="474"/>
      <c r="DK36" s="474"/>
      <c r="DL36" s="474">
        <v>504064</v>
      </c>
      <c r="DM36" s="474"/>
      <c r="DN36" s="474"/>
      <c r="DO36" s="474"/>
      <c r="DP36" s="474"/>
      <c r="DQ36" s="474"/>
      <c r="DR36" s="474"/>
      <c r="DS36" s="474"/>
      <c r="DT36" s="474"/>
      <c r="DU36" s="474"/>
      <c r="DV36" s="474"/>
      <c r="DW36" s="481">
        <v>16.7</v>
      </c>
      <c r="DX36" s="481"/>
      <c r="DY36" s="481"/>
      <c r="DZ36" s="481"/>
      <c r="EA36" s="481"/>
      <c r="EB36" s="481"/>
      <c r="EC36" s="481"/>
    </row>
    <row r="37" spans="2:133" ht="11.25" customHeight="1">
      <c r="B37" s="477" t="s">
        <v>234</v>
      </c>
      <c r="C37" s="477"/>
      <c r="D37" s="477"/>
      <c r="E37" s="477"/>
      <c r="F37" s="477"/>
      <c r="G37" s="477"/>
      <c r="H37" s="477"/>
      <c r="I37" s="477"/>
      <c r="J37" s="477"/>
      <c r="K37" s="477"/>
      <c r="L37" s="477"/>
      <c r="M37" s="477"/>
      <c r="N37" s="477"/>
      <c r="O37" s="477"/>
      <c r="P37" s="477"/>
      <c r="Q37" s="477"/>
      <c r="R37" s="478">
        <v>293206</v>
      </c>
      <c r="S37" s="478"/>
      <c r="T37" s="478"/>
      <c r="U37" s="478"/>
      <c r="V37" s="478"/>
      <c r="W37" s="478"/>
      <c r="X37" s="478"/>
      <c r="Y37" s="478"/>
      <c r="Z37" s="479">
        <v>4.4000000000000004</v>
      </c>
      <c r="AA37" s="479"/>
      <c r="AB37" s="479"/>
      <c r="AC37" s="479"/>
      <c r="AD37" s="474" t="s">
        <v>46</v>
      </c>
      <c r="AE37" s="474"/>
      <c r="AF37" s="474"/>
      <c r="AG37" s="474"/>
      <c r="AH37" s="474"/>
      <c r="AI37" s="474"/>
      <c r="AJ37" s="474"/>
      <c r="AK37" s="474"/>
      <c r="AL37" s="481" t="s">
        <v>46</v>
      </c>
      <c r="AM37" s="481"/>
      <c r="AN37" s="481"/>
      <c r="AO37" s="481"/>
      <c r="AQ37" s="485" t="s">
        <v>235</v>
      </c>
      <c r="AR37" s="485"/>
      <c r="AS37" s="485"/>
      <c r="AT37" s="485"/>
      <c r="AU37" s="485"/>
      <c r="AV37" s="485"/>
      <c r="AW37" s="485"/>
      <c r="AX37" s="485"/>
      <c r="AY37" s="485"/>
      <c r="AZ37" s="486">
        <v>260520</v>
      </c>
      <c r="BA37" s="486"/>
      <c r="BB37" s="486"/>
      <c r="BC37" s="486"/>
      <c r="BD37" s="486"/>
      <c r="BE37" s="486"/>
      <c r="BF37" s="486"/>
      <c r="BG37" s="477" t="s">
        <v>236</v>
      </c>
      <c r="BH37" s="477"/>
      <c r="BI37" s="477"/>
      <c r="BJ37" s="477"/>
      <c r="BK37" s="477"/>
      <c r="BL37" s="477"/>
      <c r="BM37" s="477"/>
      <c r="BN37" s="477"/>
      <c r="BO37" s="477"/>
      <c r="BP37" s="477"/>
      <c r="BQ37" s="477"/>
      <c r="BR37" s="477"/>
      <c r="BS37" s="477"/>
      <c r="BT37" s="477"/>
      <c r="BU37" s="477"/>
      <c r="BV37" s="486">
        <v>25979</v>
      </c>
      <c r="BW37" s="486"/>
      <c r="BX37" s="486"/>
      <c r="BY37" s="486"/>
      <c r="BZ37" s="486"/>
      <c r="CA37" s="486"/>
      <c r="CB37" s="486"/>
      <c r="CD37" s="477" t="s">
        <v>237</v>
      </c>
      <c r="CE37" s="477"/>
      <c r="CF37" s="477"/>
      <c r="CG37" s="477"/>
      <c r="CH37" s="477"/>
      <c r="CI37" s="477"/>
      <c r="CJ37" s="477"/>
      <c r="CK37" s="477"/>
      <c r="CL37" s="477"/>
      <c r="CM37" s="477"/>
      <c r="CN37" s="477"/>
      <c r="CO37" s="477"/>
      <c r="CP37" s="477"/>
      <c r="CQ37" s="477"/>
      <c r="CR37" s="478">
        <v>372318</v>
      </c>
      <c r="CS37" s="478"/>
      <c r="CT37" s="478"/>
      <c r="CU37" s="478"/>
      <c r="CV37" s="478"/>
      <c r="CW37" s="478"/>
      <c r="CX37" s="478"/>
      <c r="CY37" s="478"/>
      <c r="CZ37" s="479">
        <v>5.9</v>
      </c>
      <c r="DA37" s="479"/>
      <c r="DB37" s="479"/>
      <c r="DC37" s="479"/>
      <c r="DD37" s="474">
        <v>336118</v>
      </c>
      <c r="DE37" s="474"/>
      <c r="DF37" s="474"/>
      <c r="DG37" s="474"/>
      <c r="DH37" s="474"/>
      <c r="DI37" s="474"/>
      <c r="DJ37" s="474"/>
      <c r="DK37" s="474"/>
      <c r="DL37" s="474">
        <v>325187</v>
      </c>
      <c r="DM37" s="474"/>
      <c r="DN37" s="474"/>
      <c r="DO37" s="474"/>
      <c r="DP37" s="474"/>
      <c r="DQ37" s="474"/>
      <c r="DR37" s="474"/>
      <c r="DS37" s="474"/>
      <c r="DT37" s="474"/>
      <c r="DU37" s="474"/>
      <c r="DV37" s="474"/>
      <c r="DW37" s="481">
        <v>10.8</v>
      </c>
      <c r="DX37" s="481"/>
      <c r="DY37" s="481"/>
      <c r="DZ37" s="481"/>
      <c r="EA37" s="481"/>
      <c r="EB37" s="481"/>
      <c r="EC37" s="481"/>
    </row>
    <row r="38" spans="2:133" ht="11.25" customHeight="1">
      <c r="B38" s="477" t="s">
        <v>238</v>
      </c>
      <c r="C38" s="477"/>
      <c r="D38" s="477"/>
      <c r="E38" s="477"/>
      <c r="F38" s="477"/>
      <c r="G38" s="477"/>
      <c r="H38" s="477"/>
      <c r="I38" s="477"/>
      <c r="J38" s="477"/>
      <c r="K38" s="477"/>
      <c r="L38" s="477"/>
      <c r="M38" s="477"/>
      <c r="N38" s="477"/>
      <c r="O38" s="477"/>
      <c r="P38" s="477"/>
      <c r="Q38" s="477"/>
      <c r="R38" s="478">
        <v>95057</v>
      </c>
      <c r="S38" s="478"/>
      <c r="T38" s="478"/>
      <c r="U38" s="478"/>
      <c r="V38" s="478"/>
      <c r="W38" s="478"/>
      <c r="X38" s="478"/>
      <c r="Y38" s="478"/>
      <c r="Z38" s="479">
        <v>1.4</v>
      </c>
      <c r="AA38" s="479"/>
      <c r="AB38" s="479"/>
      <c r="AC38" s="479"/>
      <c r="AD38" s="474" t="s">
        <v>46</v>
      </c>
      <c r="AE38" s="474"/>
      <c r="AF38" s="474"/>
      <c r="AG38" s="474"/>
      <c r="AH38" s="474"/>
      <c r="AI38" s="474"/>
      <c r="AJ38" s="474"/>
      <c r="AK38" s="474"/>
      <c r="AL38" s="481" t="s">
        <v>46</v>
      </c>
      <c r="AM38" s="481"/>
      <c r="AN38" s="481"/>
      <c r="AO38" s="481"/>
      <c r="AQ38" s="485" t="s">
        <v>239</v>
      </c>
      <c r="AR38" s="485"/>
      <c r="AS38" s="485"/>
      <c r="AT38" s="485"/>
      <c r="AU38" s="485"/>
      <c r="AV38" s="485"/>
      <c r="AW38" s="485"/>
      <c r="AX38" s="485"/>
      <c r="AY38" s="485"/>
      <c r="AZ38" s="486">
        <v>28724</v>
      </c>
      <c r="BA38" s="486"/>
      <c r="BB38" s="486"/>
      <c r="BC38" s="486"/>
      <c r="BD38" s="486"/>
      <c r="BE38" s="486"/>
      <c r="BF38" s="486"/>
      <c r="BG38" s="477" t="s">
        <v>240</v>
      </c>
      <c r="BH38" s="477"/>
      <c r="BI38" s="477"/>
      <c r="BJ38" s="477"/>
      <c r="BK38" s="477"/>
      <c r="BL38" s="477"/>
      <c r="BM38" s="477"/>
      <c r="BN38" s="477"/>
      <c r="BO38" s="477"/>
      <c r="BP38" s="477"/>
      <c r="BQ38" s="477"/>
      <c r="BR38" s="477"/>
      <c r="BS38" s="477"/>
      <c r="BT38" s="477"/>
      <c r="BU38" s="477"/>
      <c r="BV38" s="486">
        <v>1359</v>
      </c>
      <c r="BW38" s="486"/>
      <c r="BX38" s="486"/>
      <c r="BY38" s="486"/>
      <c r="BZ38" s="486"/>
      <c r="CA38" s="486"/>
      <c r="CB38" s="486"/>
      <c r="CD38" s="477" t="s">
        <v>241</v>
      </c>
      <c r="CE38" s="477"/>
      <c r="CF38" s="477"/>
      <c r="CG38" s="477"/>
      <c r="CH38" s="477"/>
      <c r="CI38" s="477"/>
      <c r="CJ38" s="477"/>
      <c r="CK38" s="477"/>
      <c r="CL38" s="477"/>
      <c r="CM38" s="477"/>
      <c r="CN38" s="477"/>
      <c r="CO38" s="477"/>
      <c r="CP38" s="477"/>
      <c r="CQ38" s="477"/>
      <c r="CR38" s="478">
        <v>417083</v>
      </c>
      <c r="CS38" s="478"/>
      <c r="CT38" s="478"/>
      <c r="CU38" s="478"/>
      <c r="CV38" s="478"/>
      <c r="CW38" s="478"/>
      <c r="CX38" s="478"/>
      <c r="CY38" s="478"/>
      <c r="CZ38" s="479">
        <v>6.6</v>
      </c>
      <c r="DA38" s="479"/>
      <c r="DB38" s="479"/>
      <c r="DC38" s="479"/>
      <c r="DD38" s="474">
        <v>343598</v>
      </c>
      <c r="DE38" s="474"/>
      <c r="DF38" s="474"/>
      <c r="DG38" s="474"/>
      <c r="DH38" s="474"/>
      <c r="DI38" s="474"/>
      <c r="DJ38" s="474"/>
      <c r="DK38" s="474"/>
      <c r="DL38" s="474">
        <v>338084</v>
      </c>
      <c r="DM38" s="474"/>
      <c r="DN38" s="474"/>
      <c r="DO38" s="474"/>
      <c r="DP38" s="474"/>
      <c r="DQ38" s="474"/>
      <c r="DR38" s="474"/>
      <c r="DS38" s="474"/>
      <c r="DT38" s="474"/>
      <c r="DU38" s="474"/>
      <c r="DV38" s="474"/>
      <c r="DW38" s="481">
        <v>11.2</v>
      </c>
      <c r="DX38" s="481"/>
      <c r="DY38" s="481"/>
      <c r="DZ38" s="481"/>
      <c r="EA38" s="481"/>
      <c r="EB38" s="481"/>
      <c r="EC38" s="481"/>
    </row>
    <row r="39" spans="2:133" ht="11.25" customHeight="1">
      <c r="B39" s="477" t="s">
        <v>242</v>
      </c>
      <c r="C39" s="477"/>
      <c r="D39" s="477"/>
      <c r="E39" s="477"/>
      <c r="F39" s="477"/>
      <c r="G39" s="477"/>
      <c r="H39" s="477"/>
      <c r="I39" s="477"/>
      <c r="J39" s="477"/>
      <c r="K39" s="477"/>
      <c r="L39" s="477"/>
      <c r="M39" s="477"/>
      <c r="N39" s="477"/>
      <c r="O39" s="477"/>
      <c r="P39" s="477"/>
      <c r="Q39" s="477"/>
      <c r="R39" s="478">
        <v>616738</v>
      </c>
      <c r="S39" s="478"/>
      <c r="T39" s="478"/>
      <c r="U39" s="478"/>
      <c r="V39" s="478"/>
      <c r="W39" s="478"/>
      <c r="X39" s="478"/>
      <c r="Y39" s="478"/>
      <c r="Z39" s="479">
        <v>9.3000000000000007</v>
      </c>
      <c r="AA39" s="479"/>
      <c r="AB39" s="479"/>
      <c r="AC39" s="479"/>
      <c r="AD39" s="474" t="s">
        <v>46</v>
      </c>
      <c r="AE39" s="474"/>
      <c r="AF39" s="474"/>
      <c r="AG39" s="474"/>
      <c r="AH39" s="474"/>
      <c r="AI39" s="474"/>
      <c r="AJ39" s="474"/>
      <c r="AK39" s="474"/>
      <c r="AL39" s="481" t="s">
        <v>46</v>
      </c>
      <c r="AM39" s="481"/>
      <c r="AN39" s="481"/>
      <c r="AO39" s="481"/>
      <c r="AQ39" s="485" t="s">
        <v>243</v>
      </c>
      <c r="AR39" s="485"/>
      <c r="AS39" s="485"/>
      <c r="AT39" s="485"/>
      <c r="AU39" s="485"/>
      <c r="AV39" s="485"/>
      <c r="AW39" s="485"/>
      <c r="AX39" s="485"/>
      <c r="AY39" s="485"/>
      <c r="AZ39" s="486" t="s">
        <v>46</v>
      </c>
      <c r="BA39" s="486"/>
      <c r="BB39" s="486"/>
      <c r="BC39" s="486"/>
      <c r="BD39" s="486"/>
      <c r="BE39" s="486"/>
      <c r="BF39" s="486"/>
      <c r="BG39" s="477" t="s">
        <v>244</v>
      </c>
      <c r="BH39" s="477"/>
      <c r="BI39" s="477"/>
      <c r="BJ39" s="477"/>
      <c r="BK39" s="477"/>
      <c r="BL39" s="477"/>
      <c r="BM39" s="477"/>
      <c r="BN39" s="477"/>
      <c r="BO39" s="477"/>
      <c r="BP39" s="477"/>
      <c r="BQ39" s="477"/>
      <c r="BR39" s="477"/>
      <c r="BS39" s="477"/>
      <c r="BT39" s="477"/>
      <c r="BU39" s="477"/>
      <c r="BV39" s="486">
        <v>2095</v>
      </c>
      <c r="BW39" s="486"/>
      <c r="BX39" s="486"/>
      <c r="BY39" s="486"/>
      <c r="BZ39" s="486"/>
      <c r="CA39" s="486"/>
      <c r="CB39" s="486"/>
      <c r="CD39" s="477" t="s">
        <v>245</v>
      </c>
      <c r="CE39" s="477"/>
      <c r="CF39" s="477"/>
      <c r="CG39" s="477"/>
      <c r="CH39" s="477"/>
      <c r="CI39" s="477"/>
      <c r="CJ39" s="477"/>
      <c r="CK39" s="477"/>
      <c r="CL39" s="477"/>
      <c r="CM39" s="477"/>
      <c r="CN39" s="477"/>
      <c r="CO39" s="477"/>
      <c r="CP39" s="477"/>
      <c r="CQ39" s="477"/>
      <c r="CR39" s="478">
        <v>296980</v>
      </c>
      <c r="CS39" s="478"/>
      <c r="CT39" s="478"/>
      <c r="CU39" s="478"/>
      <c r="CV39" s="478"/>
      <c r="CW39" s="478"/>
      <c r="CX39" s="478"/>
      <c r="CY39" s="478"/>
      <c r="CZ39" s="479">
        <v>4.7</v>
      </c>
      <c r="DA39" s="479"/>
      <c r="DB39" s="479"/>
      <c r="DC39" s="479"/>
      <c r="DD39" s="474">
        <v>294638</v>
      </c>
      <c r="DE39" s="474"/>
      <c r="DF39" s="474"/>
      <c r="DG39" s="474"/>
      <c r="DH39" s="474"/>
      <c r="DI39" s="474"/>
      <c r="DJ39" s="474"/>
      <c r="DK39" s="474"/>
      <c r="DL39" s="474" t="s">
        <v>46</v>
      </c>
      <c r="DM39" s="474"/>
      <c r="DN39" s="474"/>
      <c r="DO39" s="474"/>
      <c r="DP39" s="474"/>
      <c r="DQ39" s="474"/>
      <c r="DR39" s="474"/>
      <c r="DS39" s="474"/>
      <c r="DT39" s="474"/>
      <c r="DU39" s="474"/>
      <c r="DV39" s="474"/>
      <c r="DW39" s="481" t="s">
        <v>46</v>
      </c>
      <c r="DX39" s="481"/>
      <c r="DY39" s="481"/>
      <c r="DZ39" s="481"/>
      <c r="EA39" s="481"/>
      <c r="EB39" s="481"/>
      <c r="EC39" s="481"/>
    </row>
    <row r="40" spans="2:133" ht="11.25" customHeight="1">
      <c r="B40" s="477" t="s">
        <v>246</v>
      </c>
      <c r="C40" s="477"/>
      <c r="D40" s="477"/>
      <c r="E40" s="477"/>
      <c r="F40" s="477"/>
      <c r="G40" s="477"/>
      <c r="H40" s="477"/>
      <c r="I40" s="477"/>
      <c r="J40" s="477"/>
      <c r="K40" s="477"/>
      <c r="L40" s="477"/>
      <c r="M40" s="477"/>
      <c r="N40" s="477"/>
      <c r="O40" s="477"/>
      <c r="P40" s="477"/>
      <c r="Q40" s="477"/>
      <c r="R40" s="478" t="s">
        <v>46</v>
      </c>
      <c r="S40" s="478"/>
      <c r="T40" s="478"/>
      <c r="U40" s="478"/>
      <c r="V40" s="478"/>
      <c r="W40" s="478"/>
      <c r="X40" s="478"/>
      <c r="Y40" s="478"/>
      <c r="Z40" s="479" t="s">
        <v>46</v>
      </c>
      <c r="AA40" s="479"/>
      <c r="AB40" s="479"/>
      <c r="AC40" s="479"/>
      <c r="AD40" s="474" t="s">
        <v>46</v>
      </c>
      <c r="AE40" s="474"/>
      <c r="AF40" s="474"/>
      <c r="AG40" s="474"/>
      <c r="AH40" s="474"/>
      <c r="AI40" s="474"/>
      <c r="AJ40" s="474"/>
      <c r="AK40" s="474"/>
      <c r="AL40" s="481" t="s">
        <v>46</v>
      </c>
      <c r="AM40" s="481"/>
      <c r="AN40" s="481"/>
      <c r="AO40" s="481"/>
      <c r="AQ40" s="485" t="s">
        <v>247</v>
      </c>
      <c r="AR40" s="485"/>
      <c r="AS40" s="485"/>
      <c r="AT40" s="485"/>
      <c r="AU40" s="485"/>
      <c r="AV40" s="485"/>
      <c r="AW40" s="485"/>
      <c r="AX40" s="485"/>
      <c r="AY40" s="485"/>
      <c r="AZ40" s="486" t="s">
        <v>46</v>
      </c>
      <c r="BA40" s="486"/>
      <c r="BB40" s="486"/>
      <c r="BC40" s="486"/>
      <c r="BD40" s="486"/>
      <c r="BE40" s="486"/>
      <c r="BF40" s="486"/>
      <c r="BG40" s="488" t="s">
        <v>248</v>
      </c>
      <c r="BH40" s="488"/>
      <c r="BI40" s="488"/>
      <c r="BJ40" s="488"/>
      <c r="BK40" s="488"/>
      <c r="BL40" s="55"/>
      <c r="BM40" s="487" t="s">
        <v>249</v>
      </c>
      <c r="BN40" s="487"/>
      <c r="BO40" s="487"/>
      <c r="BP40" s="487"/>
      <c r="BQ40" s="487"/>
      <c r="BR40" s="487"/>
      <c r="BS40" s="487"/>
      <c r="BT40" s="487"/>
      <c r="BU40" s="487"/>
      <c r="BV40" s="486">
        <v>87</v>
      </c>
      <c r="BW40" s="486"/>
      <c r="BX40" s="486"/>
      <c r="BY40" s="486"/>
      <c r="BZ40" s="486"/>
      <c r="CA40" s="486"/>
      <c r="CB40" s="486"/>
      <c r="CD40" s="477" t="s">
        <v>250</v>
      </c>
      <c r="CE40" s="477"/>
      <c r="CF40" s="477"/>
      <c r="CG40" s="477"/>
      <c r="CH40" s="477"/>
      <c r="CI40" s="477"/>
      <c r="CJ40" s="477"/>
      <c r="CK40" s="477"/>
      <c r="CL40" s="477"/>
      <c r="CM40" s="477"/>
      <c r="CN40" s="477"/>
      <c r="CO40" s="477"/>
      <c r="CP40" s="477"/>
      <c r="CQ40" s="477"/>
      <c r="CR40" s="478">
        <v>22349</v>
      </c>
      <c r="CS40" s="478"/>
      <c r="CT40" s="478"/>
      <c r="CU40" s="478"/>
      <c r="CV40" s="478"/>
      <c r="CW40" s="478"/>
      <c r="CX40" s="478"/>
      <c r="CY40" s="478"/>
      <c r="CZ40" s="479">
        <v>0.4</v>
      </c>
      <c r="DA40" s="479"/>
      <c r="DB40" s="479"/>
      <c r="DC40" s="479"/>
      <c r="DD40" s="474">
        <v>13549</v>
      </c>
      <c r="DE40" s="474"/>
      <c r="DF40" s="474"/>
      <c r="DG40" s="474"/>
      <c r="DH40" s="474"/>
      <c r="DI40" s="474"/>
      <c r="DJ40" s="474"/>
      <c r="DK40" s="474"/>
      <c r="DL40" s="474" t="s">
        <v>46</v>
      </c>
      <c r="DM40" s="474"/>
      <c r="DN40" s="474"/>
      <c r="DO40" s="474"/>
      <c r="DP40" s="474"/>
      <c r="DQ40" s="474"/>
      <c r="DR40" s="474"/>
      <c r="DS40" s="474"/>
      <c r="DT40" s="474"/>
      <c r="DU40" s="474"/>
      <c r="DV40" s="474"/>
      <c r="DW40" s="481" t="s">
        <v>46</v>
      </c>
      <c r="DX40" s="481"/>
      <c r="DY40" s="481"/>
      <c r="DZ40" s="481"/>
      <c r="EA40" s="481"/>
      <c r="EB40" s="481"/>
      <c r="EC40" s="481"/>
    </row>
    <row r="41" spans="2:133" ht="11.25" customHeight="1">
      <c r="B41" s="477" t="s">
        <v>251</v>
      </c>
      <c r="C41" s="477"/>
      <c r="D41" s="477"/>
      <c r="E41" s="477"/>
      <c r="F41" s="477"/>
      <c r="G41" s="477"/>
      <c r="H41" s="477"/>
      <c r="I41" s="477"/>
      <c r="J41" s="477"/>
      <c r="K41" s="477"/>
      <c r="L41" s="477"/>
      <c r="M41" s="477"/>
      <c r="N41" s="477"/>
      <c r="O41" s="477"/>
      <c r="P41" s="477"/>
      <c r="Q41" s="477"/>
      <c r="R41" s="478" t="s">
        <v>46</v>
      </c>
      <c r="S41" s="478"/>
      <c r="T41" s="478"/>
      <c r="U41" s="478"/>
      <c r="V41" s="478"/>
      <c r="W41" s="478"/>
      <c r="X41" s="478"/>
      <c r="Y41" s="478"/>
      <c r="Z41" s="479" t="s">
        <v>46</v>
      </c>
      <c r="AA41" s="479"/>
      <c r="AB41" s="479"/>
      <c r="AC41" s="479"/>
      <c r="AD41" s="474" t="s">
        <v>46</v>
      </c>
      <c r="AE41" s="474"/>
      <c r="AF41" s="474"/>
      <c r="AG41" s="474"/>
      <c r="AH41" s="474"/>
      <c r="AI41" s="474"/>
      <c r="AJ41" s="474"/>
      <c r="AK41" s="474"/>
      <c r="AL41" s="481" t="s">
        <v>46</v>
      </c>
      <c r="AM41" s="481"/>
      <c r="AN41" s="481"/>
      <c r="AO41" s="481"/>
      <c r="AQ41" s="485" t="s">
        <v>252</v>
      </c>
      <c r="AR41" s="485"/>
      <c r="AS41" s="485"/>
      <c r="AT41" s="485"/>
      <c r="AU41" s="485"/>
      <c r="AV41" s="485"/>
      <c r="AW41" s="485"/>
      <c r="AX41" s="485"/>
      <c r="AY41" s="485"/>
      <c r="AZ41" s="486">
        <v>81378</v>
      </c>
      <c r="BA41" s="486"/>
      <c r="BB41" s="486"/>
      <c r="BC41" s="486"/>
      <c r="BD41" s="486"/>
      <c r="BE41" s="486"/>
      <c r="BF41" s="486"/>
      <c r="BG41" s="488"/>
      <c r="BH41" s="488"/>
      <c r="BI41" s="488"/>
      <c r="BJ41" s="488"/>
      <c r="BK41" s="488"/>
      <c r="BL41" s="55"/>
      <c r="BM41" s="487" t="s">
        <v>215</v>
      </c>
      <c r="BN41" s="487"/>
      <c r="BO41" s="487"/>
      <c r="BP41" s="487"/>
      <c r="BQ41" s="487"/>
      <c r="BR41" s="487"/>
      <c r="BS41" s="487"/>
      <c r="BT41" s="487"/>
      <c r="BU41" s="487"/>
      <c r="BV41" s="486">
        <v>2</v>
      </c>
      <c r="BW41" s="486"/>
      <c r="BX41" s="486"/>
      <c r="BY41" s="486"/>
      <c r="BZ41" s="486"/>
      <c r="CA41" s="486"/>
      <c r="CB41" s="486"/>
      <c r="CD41" s="477" t="s">
        <v>253</v>
      </c>
      <c r="CE41" s="477"/>
      <c r="CF41" s="477"/>
      <c r="CG41" s="477"/>
      <c r="CH41" s="477"/>
      <c r="CI41" s="477"/>
      <c r="CJ41" s="477"/>
      <c r="CK41" s="477"/>
      <c r="CL41" s="477"/>
      <c r="CM41" s="477"/>
      <c r="CN41" s="477"/>
      <c r="CO41" s="477"/>
      <c r="CP41" s="477"/>
      <c r="CQ41" s="477"/>
      <c r="CR41" s="478" t="s">
        <v>46</v>
      </c>
      <c r="CS41" s="478"/>
      <c r="CT41" s="478"/>
      <c r="CU41" s="478"/>
      <c r="CV41" s="478"/>
      <c r="CW41" s="478"/>
      <c r="CX41" s="478"/>
      <c r="CY41" s="478"/>
      <c r="CZ41" s="479" t="s">
        <v>46</v>
      </c>
      <c r="DA41" s="479"/>
      <c r="DB41" s="479"/>
      <c r="DC41" s="479"/>
      <c r="DD41" s="474" t="s">
        <v>46</v>
      </c>
      <c r="DE41" s="474"/>
      <c r="DF41" s="474"/>
      <c r="DG41" s="474"/>
      <c r="DH41" s="474"/>
      <c r="DI41" s="474"/>
      <c r="DJ41" s="474"/>
      <c r="DK41" s="474"/>
      <c r="DL41" s="475"/>
      <c r="DM41" s="475"/>
      <c r="DN41" s="475"/>
      <c r="DO41" s="475"/>
      <c r="DP41" s="475"/>
      <c r="DQ41" s="475"/>
      <c r="DR41" s="475"/>
      <c r="DS41" s="475"/>
      <c r="DT41" s="475"/>
      <c r="DU41" s="475"/>
      <c r="DV41" s="475"/>
      <c r="DW41" s="476"/>
      <c r="DX41" s="476"/>
      <c r="DY41" s="476"/>
      <c r="DZ41" s="476"/>
      <c r="EA41" s="476"/>
      <c r="EB41" s="476"/>
      <c r="EC41" s="476"/>
    </row>
    <row r="42" spans="2:133" ht="11.25" customHeight="1">
      <c r="B42" s="477" t="s">
        <v>254</v>
      </c>
      <c r="C42" s="477"/>
      <c r="D42" s="477"/>
      <c r="E42" s="477"/>
      <c r="F42" s="477"/>
      <c r="G42" s="477"/>
      <c r="H42" s="477"/>
      <c r="I42" s="477"/>
      <c r="J42" s="477"/>
      <c r="K42" s="477"/>
      <c r="L42" s="477"/>
      <c r="M42" s="477"/>
      <c r="N42" s="477"/>
      <c r="O42" s="477"/>
      <c r="P42" s="477"/>
      <c r="Q42" s="477"/>
      <c r="R42" s="478">
        <v>158799</v>
      </c>
      <c r="S42" s="478"/>
      <c r="T42" s="478"/>
      <c r="U42" s="478"/>
      <c r="V42" s="478"/>
      <c r="W42" s="478"/>
      <c r="X42" s="478"/>
      <c r="Y42" s="478"/>
      <c r="Z42" s="479">
        <v>2.4</v>
      </c>
      <c r="AA42" s="479"/>
      <c r="AB42" s="479"/>
      <c r="AC42" s="479"/>
      <c r="AD42" s="474" t="s">
        <v>46</v>
      </c>
      <c r="AE42" s="474"/>
      <c r="AF42" s="474"/>
      <c r="AG42" s="474"/>
      <c r="AH42" s="474"/>
      <c r="AI42" s="474"/>
      <c r="AJ42" s="474"/>
      <c r="AK42" s="474"/>
      <c r="AL42" s="481" t="s">
        <v>46</v>
      </c>
      <c r="AM42" s="481"/>
      <c r="AN42" s="481"/>
      <c r="AO42" s="481"/>
      <c r="AQ42" s="482" t="s">
        <v>255</v>
      </c>
      <c r="AR42" s="482"/>
      <c r="AS42" s="482"/>
      <c r="AT42" s="482"/>
      <c r="AU42" s="482"/>
      <c r="AV42" s="482"/>
      <c r="AW42" s="482"/>
      <c r="AX42" s="482"/>
      <c r="AY42" s="482"/>
      <c r="AZ42" s="483">
        <v>335705</v>
      </c>
      <c r="BA42" s="483"/>
      <c r="BB42" s="483"/>
      <c r="BC42" s="483"/>
      <c r="BD42" s="483"/>
      <c r="BE42" s="483"/>
      <c r="BF42" s="483"/>
      <c r="BG42" s="488"/>
      <c r="BH42" s="488"/>
      <c r="BI42" s="488"/>
      <c r="BJ42" s="488"/>
      <c r="BK42" s="488"/>
      <c r="BL42" s="56"/>
      <c r="BM42" s="484" t="s">
        <v>256</v>
      </c>
      <c r="BN42" s="484"/>
      <c r="BO42" s="484"/>
      <c r="BP42" s="484"/>
      <c r="BQ42" s="484"/>
      <c r="BR42" s="484"/>
      <c r="BS42" s="484"/>
      <c r="BT42" s="484"/>
      <c r="BU42" s="484"/>
      <c r="BV42" s="483">
        <v>338</v>
      </c>
      <c r="BW42" s="483"/>
      <c r="BX42" s="483"/>
      <c r="BY42" s="483"/>
      <c r="BZ42" s="483"/>
      <c r="CA42" s="483"/>
      <c r="CB42" s="483"/>
      <c r="CD42" s="477" t="s">
        <v>257</v>
      </c>
      <c r="CE42" s="477"/>
      <c r="CF42" s="477"/>
      <c r="CG42" s="477"/>
      <c r="CH42" s="477"/>
      <c r="CI42" s="477"/>
      <c r="CJ42" s="477"/>
      <c r="CK42" s="477"/>
      <c r="CL42" s="477"/>
      <c r="CM42" s="477"/>
      <c r="CN42" s="477"/>
      <c r="CO42" s="477"/>
      <c r="CP42" s="477"/>
      <c r="CQ42" s="477"/>
      <c r="CR42" s="478">
        <v>627806</v>
      </c>
      <c r="CS42" s="478"/>
      <c r="CT42" s="478"/>
      <c r="CU42" s="478"/>
      <c r="CV42" s="478"/>
      <c r="CW42" s="478"/>
      <c r="CX42" s="478"/>
      <c r="CY42" s="478"/>
      <c r="CZ42" s="479">
        <v>9.9</v>
      </c>
      <c r="DA42" s="479"/>
      <c r="DB42" s="479"/>
      <c r="DC42" s="479"/>
      <c r="DD42" s="474">
        <v>55324</v>
      </c>
      <c r="DE42" s="474"/>
      <c r="DF42" s="474"/>
      <c r="DG42" s="474"/>
      <c r="DH42" s="474"/>
      <c r="DI42" s="474"/>
      <c r="DJ42" s="474"/>
      <c r="DK42" s="474"/>
      <c r="DL42" s="475"/>
      <c r="DM42" s="475"/>
      <c r="DN42" s="475"/>
      <c r="DO42" s="475"/>
      <c r="DP42" s="475"/>
      <c r="DQ42" s="475"/>
      <c r="DR42" s="475"/>
      <c r="DS42" s="475"/>
      <c r="DT42" s="475"/>
      <c r="DU42" s="475"/>
      <c r="DV42" s="475"/>
      <c r="DW42" s="476"/>
      <c r="DX42" s="476"/>
      <c r="DY42" s="476"/>
      <c r="DZ42" s="476"/>
      <c r="EA42" s="476"/>
      <c r="EB42" s="476"/>
      <c r="EC42" s="476"/>
    </row>
    <row r="43" spans="2:133" ht="11.25" customHeight="1">
      <c r="B43" s="468" t="s">
        <v>258</v>
      </c>
      <c r="C43" s="468"/>
      <c r="D43" s="468"/>
      <c r="E43" s="468"/>
      <c r="F43" s="468"/>
      <c r="G43" s="468"/>
      <c r="H43" s="468"/>
      <c r="I43" s="468"/>
      <c r="J43" s="468"/>
      <c r="K43" s="468"/>
      <c r="L43" s="468"/>
      <c r="M43" s="468"/>
      <c r="N43" s="468"/>
      <c r="O43" s="468"/>
      <c r="P43" s="468"/>
      <c r="Q43" s="468"/>
      <c r="R43" s="469">
        <v>6623131</v>
      </c>
      <c r="S43" s="469"/>
      <c r="T43" s="469"/>
      <c r="U43" s="469"/>
      <c r="V43" s="469"/>
      <c r="W43" s="469"/>
      <c r="X43" s="469"/>
      <c r="Y43" s="469"/>
      <c r="Z43" s="470">
        <v>100</v>
      </c>
      <c r="AA43" s="470"/>
      <c r="AB43" s="470"/>
      <c r="AC43" s="470"/>
      <c r="AD43" s="471">
        <v>2864128</v>
      </c>
      <c r="AE43" s="471"/>
      <c r="AF43" s="471"/>
      <c r="AG43" s="471"/>
      <c r="AH43" s="471"/>
      <c r="AI43" s="471"/>
      <c r="AJ43" s="471"/>
      <c r="AK43" s="471"/>
      <c r="AL43" s="480">
        <v>100</v>
      </c>
      <c r="AM43" s="480"/>
      <c r="AN43" s="480"/>
      <c r="AO43" s="480"/>
      <c r="BV43" s="57"/>
      <c r="BW43" s="57"/>
      <c r="BX43" s="57"/>
      <c r="BY43" s="57"/>
      <c r="BZ43" s="57"/>
      <c r="CA43" s="57"/>
      <c r="CB43" s="57"/>
      <c r="CD43" s="477" t="s">
        <v>259</v>
      </c>
      <c r="CE43" s="477"/>
      <c r="CF43" s="477"/>
      <c r="CG43" s="477"/>
      <c r="CH43" s="477"/>
      <c r="CI43" s="477"/>
      <c r="CJ43" s="477"/>
      <c r="CK43" s="477"/>
      <c r="CL43" s="477"/>
      <c r="CM43" s="477"/>
      <c r="CN43" s="477"/>
      <c r="CO43" s="477"/>
      <c r="CP43" s="477"/>
      <c r="CQ43" s="477"/>
      <c r="CR43" s="478">
        <v>7295</v>
      </c>
      <c r="CS43" s="478"/>
      <c r="CT43" s="478"/>
      <c r="CU43" s="478"/>
      <c r="CV43" s="478"/>
      <c r="CW43" s="478"/>
      <c r="CX43" s="478"/>
      <c r="CY43" s="478"/>
      <c r="CZ43" s="479">
        <v>0.1</v>
      </c>
      <c r="DA43" s="479"/>
      <c r="DB43" s="479"/>
      <c r="DC43" s="479"/>
      <c r="DD43" s="474">
        <v>7186</v>
      </c>
      <c r="DE43" s="474"/>
      <c r="DF43" s="474"/>
      <c r="DG43" s="474"/>
      <c r="DH43" s="474"/>
      <c r="DI43" s="474"/>
      <c r="DJ43" s="474"/>
      <c r="DK43" s="474"/>
      <c r="DL43" s="475"/>
      <c r="DM43" s="475"/>
      <c r="DN43" s="475"/>
      <c r="DO43" s="475"/>
      <c r="DP43" s="475"/>
      <c r="DQ43" s="475"/>
      <c r="DR43" s="475"/>
      <c r="DS43" s="475"/>
      <c r="DT43" s="475"/>
      <c r="DU43" s="475"/>
      <c r="DV43" s="475"/>
      <c r="DW43" s="476"/>
      <c r="DX43" s="476"/>
      <c r="DY43" s="476"/>
      <c r="DZ43" s="476"/>
      <c r="EA43" s="476"/>
      <c r="EB43" s="476"/>
      <c r="EC43" s="476"/>
    </row>
    <row r="44" spans="2:133" ht="11.25" customHeight="1">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CD44" s="421" t="s">
        <v>209</v>
      </c>
      <c r="CE44" s="421"/>
      <c r="CF44" s="477" t="s">
        <v>260</v>
      </c>
      <c r="CG44" s="477"/>
      <c r="CH44" s="477"/>
      <c r="CI44" s="477"/>
      <c r="CJ44" s="477"/>
      <c r="CK44" s="477"/>
      <c r="CL44" s="477"/>
      <c r="CM44" s="477"/>
      <c r="CN44" s="477"/>
      <c r="CO44" s="477"/>
      <c r="CP44" s="477"/>
      <c r="CQ44" s="477"/>
      <c r="CR44" s="478">
        <v>567764</v>
      </c>
      <c r="CS44" s="478"/>
      <c r="CT44" s="478"/>
      <c r="CU44" s="478"/>
      <c r="CV44" s="478"/>
      <c r="CW44" s="478"/>
      <c r="CX44" s="478"/>
      <c r="CY44" s="478"/>
      <c r="CZ44" s="479">
        <v>9</v>
      </c>
      <c r="DA44" s="479"/>
      <c r="DB44" s="479"/>
      <c r="DC44" s="479"/>
      <c r="DD44" s="474">
        <v>41848</v>
      </c>
      <c r="DE44" s="474"/>
      <c r="DF44" s="474"/>
      <c r="DG44" s="474"/>
      <c r="DH44" s="474"/>
      <c r="DI44" s="474"/>
      <c r="DJ44" s="474"/>
      <c r="DK44" s="474"/>
      <c r="DL44" s="475"/>
      <c r="DM44" s="475"/>
      <c r="DN44" s="475"/>
      <c r="DO44" s="475"/>
      <c r="DP44" s="475"/>
      <c r="DQ44" s="475"/>
      <c r="DR44" s="475"/>
      <c r="DS44" s="475"/>
      <c r="DT44" s="475"/>
      <c r="DU44" s="475"/>
      <c r="DV44" s="475"/>
      <c r="DW44" s="476"/>
      <c r="DX44" s="476"/>
      <c r="DY44" s="476"/>
      <c r="DZ44" s="476"/>
      <c r="EA44" s="476"/>
      <c r="EB44" s="476"/>
      <c r="EC44" s="476"/>
    </row>
    <row r="45" spans="2:133" ht="11.25" customHeight="1">
      <c r="B45" s="59" t="s">
        <v>261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CD45" s="421"/>
      <c r="CE45" s="421"/>
      <c r="CF45" s="477" t="s">
        <v>262</v>
      </c>
      <c r="CG45" s="477"/>
      <c r="CH45" s="477"/>
      <c r="CI45" s="477"/>
      <c r="CJ45" s="477"/>
      <c r="CK45" s="477"/>
      <c r="CL45" s="477"/>
      <c r="CM45" s="477"/>
      <c r="CN45" s="477"/>
      <c r="CO45" s="477"/>
      <c r="CP45" s="477"/>
      <c r="CQ45" s="477"/>
      <c r="CR45" s="478">
        <v>149565</v>
      </c>
      <c r="CS45" s="478"/>
      <c r="CT45" s="478"/>
      <c r="CU45" s="478"/>
      <c r="CV45" s="478"/>
      <c r="CW45" s="478"/>
      <c r="CX45" s="478"/>
      <c r="CY45" s="478"/>
      <c r="CZ45" s="479">
        <v>2.4</v>
      </c>
      <c r="DA45" s="479"/>
      <c r="DB45" s="479"/>
      <c r="DC45" s="479"/>
      <c r="DD45" s="474">
        <v>4441</v>
      </c>
      <c r="DE45" s="474"/>
      <c r="DF45" s="474"/>
      <c r="DG45" s="474"/>
      <c r="DH45" s="474"/>
      <c r="DI45" s="474"/>
      <c r="DJ45" s="474"/>
      <c r="DK45" s="474"/>
      <c r="DL45" s="475"/>
      <c r="DM45" s="475"/>
      <c r="DN45" s="475"/>
      <c r="DO45" s="475"/>
      <c r="DP45" s="475"/>
      <c r="DQ45" s="475"/>
      <c r="DR45" s="475"/>
      <c r="DS45" s="475"/>
      <c r="DT45" s="475"/>
      <c r="DU45" s="475"/>
      <c r="DV45" s="475"/>
      <c r="DW45" s="476"/>
      <c r="DX45" s="476"/>
      <c r="DY45" s="476"/>
      <c r="DZ45" s="476"/>
      <c r="EA45" s="476"/>
      <c r="EB45" s="476"/>
      <c r="EC45" s="476"/>
    </row>
    <row r="46" spans="2:133" ht="11.25" customHeight="1">
      <c r="B46" s="60" t="s">
        <v>263</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CD46" s="421"/>
      <c r="CE46" s="421"/>
      <c r="CF46" s="477" t="s">
        <v>264</v>
      </c>
      <c r="CG46" s="477"/>
      <c r="CH46" s="477"/>
      <c r="CI46" s="477"/>
      <c r="CJ46" s="477"/>
      <c r="CK46" s="477"/>
      <c r="CL46" s="477"/>
      <c r="CM46" s="477"/>
      <c r="CN46" s="477"/>
      <c r="CO46" s="477"/>
      <c r="CP46" s="477"/>
      <c r="CQ46" s="477"/>
      <c r="CR46" s="478">
        <v>398524</v>
      </c>
      <c r="CS46" s="478"/>
      <c r="CT46" s="478"/>
      <c r="CU46" s="478"/>
      <c r="CV46" s="478"/>
      <c r="CW46" s="478"/>
      <c r="CX46" s="478"/>
      <c r="CY46" s="478"/>
      <c r="CZ46" s="479">
        <v>6.3</v>
      </c>
      <c r="DA46" s="479"/>
      <c r="DB46" s="479"/>
      <c r="DC46" s="479"/>
      <c r="DD46" s="474">
        <v>34771</v>
      </c>
      <c r="DE46" s="474"/>
      <c r="DF46" s="474"/>
      <c r="DG46" s="474"/>
      <c r="DH46" s="474"/>
      <c r="DI46" s="474"/>
      <c r="DJ46" s="474"/>
      <c r="DK46" s="474"/>
      <c r="DL46" s="475"/>
      <c r="DM46" s="475"/>
      <c r="DN46" s="475"/>
      <c r="DO46" s="475"/>
      <c r="DP46" s="475"/>
      <c r="DQ46" s="475"/>
      <c r="DR46" s="475"/>
      <c r="DS46" s="475"/>
      <c r="DT46" s="475"/>
      <c r="DU46" s="475"/>
      <c r="DV46" s="475"/>
      <c r="DW46" s="476"/>
      <c r="DX46" s="476"/>
      <c r="DY46" s="476"/>
      <c r="DZ46" s="476"/>
      <c r="EA46" s="476"/>
      <c r="EB46" s="476"/>
      <c r="EC46" s="476"/>
    </row>
    <row r="47" spans="2:133" ht="11.25" customHeight="1">
      <c r="B47" s="61" t="s">
        <v>265</v>
      </c>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CD47" s="421"/>
      <c r="CE47" s="421"/>
      <c r="CF47" s="477" t="s">
        <v>266</v>
      </c>
      <c r="CG47" s="477"/>
      <c r="CH47" s="477"/>
      <c r="CI47" s="477"/>
      <c r="CJ47" s="477"/>
      <c r="CK47" s="477"/>
      <c r="CL47" s="477"/>
      <c r="CM47" s="477"/>
      <c r="CN47" s="477"/>
      <c r="CO47" s="477"/>
      <c r="CP47" s="477"/>
      <c r="CQ47" s="477"/>
      <c r="CR47" s="478">
        <v>60042</v>
      </c>
      <c r="CS47" s="478"/>
      <c r="CT47" s="478"/>
      <c r="CU47" s="478"/>
      <c r="CV47" s="478"/>
      <c r="CW47" s="478"/>
      <c r="CX47" s="478"/>
      <c r="CY47" s="478"/>
      <c r="CZ47" s="479">
        <v>0.9</v>
      </c>
      <c r="DA47" s="479"/>
      <c r="DB47" s="479"/>
      <c r="DC47" s="479"/>
      <c r="DD47" s="474">
        <v>13476</v>
      </c>
      <c r="DE47" s="474"/>
      <c r="DF47" s="474"/>
      <c r="DG47" s="474"/>
      <c r="DH47" s="474"/>
      <c r="DI47" s="474"/>
      <c r="DJ47" s="474"/>
      <c r="DK47" s="474"/>
      <c r="DL47" s="475"/>
      <c r="DM47" s="475"/>
      <c r="DN47" s="475"/>
      <c r="DO47" s="475"/>
      <c r="DP47" s="475"/>
      <c r="DQ47" s="475"/>
      <c r="DR47" s="475"/>
      <c r="DS47" s="475"/>
      <c r="DT47" s="475"/>
      <c r="DU47" s="475"/>
      <c r="DV47" s="475"/>
      <c r="DW47" s="476"/>
      <c r="DX47" s="476"/>
      <c r="DY47" s="476"/>
      <c r="DZ47" s="476"/>
      <c r="EA47" s="476"/>
      <c r="EB47" s="476"/>
      <c r="EC47" s="476"/>
    </row>
    <row r="48" spans="2:133">
      <c r="B48" s="60"/>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CD48" s="421"/>
      <c r="CE48" s="421"/>
      <c r="CF48" s="477" t="s">
        <v>267</v>
      </c>
      <c r="CG48" s="477"/>
      <c r="CH48" s="477"/>
      <c r="CI48" s="477"/>
      <c r="CJ48" s="477"/>
      <c r="CK48" s="477"/>
      <c r="CL48" s="477"/>
      <c r="CM48" s="477"/>
      <c r="CN48" s="477"/>
      <c r="CO48" s="477"/>
      <c r="CP48" s="477"/>
      <c r="CQ48" s="477"/>
      <c r="CR48" s="478" t="s">
        <v>46</v>
      </c>
      <c r="CS48" s="478"/>
      <c r="CT48" s="478"/>
      <c r="CU48" s="478"/>
      <c r="CV48" s="478"/>
      <c r="CW48" s="478"/>
      <c r="CX48" s="478"/>
      <c r="CY48" s="478"/>
      <c r="CZ48" s="479" t="s">
        <v>46</v>
      </c>
      <c r="DA48" s="479"/>
      <c r="DB48" s="479"/>
      <c r="DC48" s="479"/>
      <c r="DD48" s="474" t="s">
        <v>46</v>
      </c>
      <c r="DE48" s="474"/>
      <c r="DF48" s="474"/>
      <c r="DG48" s="474"/>
      <c r="DH48" s="474"/>
      <c r="DI48" s="474"/>
      <c r="DJ48" s="474"/>
      <c r="DK48" s="474"/>
      <c r="DL48" s="475"/>
      <c r="DM48" s="475"/>
      <c r="DN48" s="475"/>
      <c r="DO48" s="475"/>
      <c r="DP48" s="475"/>
      <c r="DQ48" s="475"/>
      <c r="DR48" s="475"/>
      <c r="DS48" s="475"/>
      <c r="DT48" s="475"/>
      <c r="DU48" s="475"/>
      <c r="DV48" s="475"/>
      <c r="DW48" s="476"/>
      <c r="DX48" s="476"/>
      <c r="DY48" s="476"/>
      <c r="DZ48" s="476"/>
      <c r="EA48" s="476"/>
      <c r="EB48" s="476"/>
      <c r="EC48" s="476"/>
    </row>
    <row r="49" spans="2:133" ht="11.25" customHeight="1">
      <c r="B49" s="61"/>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CD49" s="468" t="s">
        <v>186</v>
      </c>
      <c r="CE49" s="468"/>
      <c r="CF49" s="468"/>
      <c r="CG49" s="468"/>
      <c r="CH49" s="468"/>
      <c r="CI49" s="468"/>
      <c r="CJ49" s="468"/>
      <c r="CK49" s="468"/>
      <c r="CL49" s="468"/>
      <c r="CM49" s="468"/>
      <c r="CN49" s="468"/>
      <c r="CO49" s="468"/>
      <c r="CP49" s="468"/>
      <c r="CQ49" s="468"/>
      <c r="CR49" s="469">
        <v>6329794</v>
      </c>
      <c r="CS49" s="469"/>
      <c r="CT49" s="469"/>
      <c r="CU49" s="469"/>
      <c r="CV49" s="469"/>
      <c r="CW49" s="469"/>
      <c r="CX49" s="469"/>
      <c r="CY49" s="469"/>
      <c r="CZ49" s="470">
        <v>100</v>
      </c>
      <c r="DA49" s="470"/>
      <c r="DB49" s="470"/>
      <c r="DC49" s="470"/>
      <c r="DD49" s="471">
        <v>3386253</v>
      </c>
      <c r="DE49" s="471"/>
      <c r="DF49" s="471"/>
      <c r="DG49" s="471"/>
      <c r="DH49" s="471"/>
      <c r="DI49" s="471"/>
      <c r="DJ49" s="471"/>
      <c r="DK49" s="471"/>
      <c r="DL49" s="472"/>
      <c r="DM49" s="472"/>
      <c r="DN49" s="472"/>
      <c r="DO49" s="472"/>
      <c r="DP49" s="472"/>
      <c r="DQ49" s="472"/>
      <c r="DR49" s="472"/>
      <c r="DS49" s="472"/>
      <c r="DT49" s="472"/>
      <c r="DU49" s="472"/>
      <c r="DV49" s="472"/>
      <c r="DW49" s="473"/>
      <c r="DX49" s="473"/>
      <c r="DY49" s="473"/>
      <c r="DZ49" s="473"/>
      <c r="EA49" s="473"/>
      <c r="EB49" s="473"/>
      <c r="EC49" s="473"/>
    </row>
  </sheetData>
  <sheetProtection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B31:Q31"/>
    <mergeCell ref="R31:Y31"/>
    <mergeCell ref="Z31:AC31"/>
    <mergeCell ref="B29:Q29"/>
    <mergeCell ref="R29:Y29"/>
    <mergeCell ref="Z29:AC29"/>
    <mergeCell ref="AD29:AK29"/>
    <mergeCell ref="AL29:AO29"/>
    <mergeCell ref="AP29:BF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G29:BN29"/>
    <mergeCell ref="BO29:BR29"/>
    <mergeCell ref="BS29:CB29"/>
    <mergeCell ref="BG31:BL31"/>
    <mergeCell ref="BM31:BQ31"/>
    <mergeCell ref="BR31:BW31"/>
    <mergeCell ref="BX31:CB31"/>
    <mergeCell ref="BX33:CB33"/>
    <mergeCell ref="CD29:CE32"/>
    <mergeCell ref="CF29:CQ29"/>
    <mergeCell ref="CR29:CY29"/>
    <mergeCell ref="CZ29:DC29"/>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AD31:AK31"/>
    <mergeCell ref="AL31:AO31"/>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P31:AS33"/>
    <mergeCell ref="AT31:AT33"/>
    <mergeCell ref="AX31:BF31"/>
    <mergeCell ref="AQ35:BF35"/>
    <mergeCell ref="BG35:CB35"/>
    <mergeCell ref="CD35:CQ35"/>
    <mergeCell ref="CR35:CY35"/>
    <mergeCell ref="CD33:CQ33"/>
    <mergeCell ref="CR33:CY33"/>
    <mergeCell ref="CZ33:DC33"/>
    <mergeCell ref="DD33:DK33"/>
    <mergeCell ref="DL33:DV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AQ39:AY39"/>
    <mergeCell ref="AZ39:BF39"/>
    <mergeCell ref="BG39:BU39"/>
    <mergeCell ref="BV39:CB39"/>
    <mergeCell ref="CD37:CQ37"/>
    <mergeCell ref="CR37:CY37"/>
    <mergeCell ref="CZ37:DC37"/>
    <mergeCell ref="DD37:DK37"/>
    <mergeCell ref="DL37:DV37"/>
    <mergeCell ref="BV37:CB37"/>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B39:Q39"/>
    <mergeCell ref="R39:Y39"/>
    <mergeCell ref="Z39:AC39"/>
    <mergeCell ref="AD39:AK39"/>
    <mergeCell ref="AL39:AO39"/>
    <mergeCell ref="BM41:BU41"/>
    <mergeCell ref="BV41:CB41"/>
    <mergeCell ref="CD41:CQ41"/>
    <mergeCell ref="CR41:CY41"/>
    <mergeCell ref="CD39:CQ39"/>
    <mergeCell ref="CR39:CY39"/>
    <mergeCell ref="CZ39:DC39"/>
    <mergeCell ref="DD39:DK39"/>
    <mergeCell ref="DL39:DV39"/>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Z41:AC41"/>
    <mergeCell ref="AD41:AK41"/>
    <mergeCell ref="AL41:AO41"/>
    <mergeCell ref="AQ41:AY41"/>
    <mergeCell ref="AZ41:BF41"/>
    <mergeCell ref="B43:Q43"/>
    <mergeCell ref="R43:Y43"/>
    <mergeCell ref="Z43:AC43"/>
    <mergeCell ref="AD43:AK43"/>
    <mergeCell ref="AL43:AO43"/>
    <mergeCell ref="CD43:CQ43"/>
    <mergeCell ref="CR43:CY43"/>
    <mergeCell ref="CZ43:DC43"/>
    <mergeCell ref="DD43:DK43"/>
    <mergeCell ref="DL43:DV43"/>
    <mergeCell ref="DW43:EC43"/>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CD49:CQ49"/>
    <mergeCell ref="CR49:CY49"/>
    <mergeCell ref="CZ49:DC49"/>
    <mergeCell ref="DD49:DK49"/>
    <mergeCell ref="DL49:DV49"/>
    <mergeCell ref="DW49:EC49"/>
    <mergeCell ref="DD47:DK47"/>
    <mergeCell ref="DL47:DV47"/>
    <mergeCell ref="DW47:EC47"/>
    <mergeCell ref="CF48:CQ48"/>
    <mergeCell ref="CR48:CY48"/>
    <mergeCell ref="CZ48:DC48"/>
    <mergeCell ref="DD48:DK48"/>
    <mergeCell ref="DL48:DV48"/>
    <mergeCell ref="DW48:EC48"/>
  </mergeCells>
  <phoneticPr fontId="43"/>
  <printOptions horizontalCentered="1"/>
  <pageMargins left="0" right="0" top="0.39374999999999999" bottom="0.39305555555555599" header="0.51180555555555496" footer="0.196527777777778"/>
  <pageSetup paperSize="0" scale="0" firstPageNumber="0" orientation="portrait" usePrinterDefaults="0" horizontalDpi="0" verticalDpi="0" copies="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135"/>
  <sheetViews>
    <sheetView zoomScaleNormal="100" zoomScalePageLayoutView="60" workbookViewId="0"/>
  </sheetViews>
  <sheetFormatPr defaultRowHeight="13.2"/>
  <cols>
    <col min="1" max="130" width="2.77734375" style="62"/>
    <col min="131" max="131" width="1.5546875" style="62"/>
    <col min="132" max="1025" width="0" style="62" hidden="1"/>
  </cols>
  <sheetData>
    <row r="1" spans="1:1024" s="68" customFormat="1" ht="11.25" customHeight="1">
      <c r="A1" s="63"/>
      <c r="B1" s="63"/>
      <c r="C1" s="63"/>
      <c r="D1" s="63"/>
      <c r="E1" s="63"/>
      <c r="F1" s="63"/>
      <c r="G1" s="63"/>
      <c r="H1" s="63"/>
      <c r="I1" s="63"/>
      <c r="J1" s="63"/>
      <c r="K1" s="63"/>
      <c r="L1" s="63"/>
      <c r="M1" s="63"/>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5"/>
      <c r="DQ1" s="66"/>
      <c r="DR1" s="66"/>
      <c r="DS1" s="66"/>
      <c r="DT1" s="66"/>
      <c r="DU1" s="66"/>
      <c r="DV1" s="66"/>
      <c r="DW1" s="66"/>
      <c r="DX1" s="66"/>
      <c r="DY1" s="66"/>
      <c r="DZ1" s="66"/>
      <c r="EA1" s="67"/>
    </row>
    <row r="2" spans="1:1024" s="72" customFormat="1" ht="26.25" customHeight="1">
      <c r="A2" s="69" t="s">
        <v>268</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66" t="s">
        <v>269</v>
      </c>
      <c r="DK2" s="666"/>
      <c r="DL2" s="666"/>
      <c r="DM2" s="666"/>
      <c r="DN2" s="666"/>
      <c r="DO2" s="666"/>
      <c r="DP2" s="70"/>
      <c r="DQ2" s="666" t="s">
        <v>126</v>
      </c>
      <c r="DR2" s="666"/>
      <c r="DS2" s="666"/>
      <c r="DT2" s="666"/>
      <c r="DU2" s="666"/>
      <c r="DV2" s="666"/>
      <c r="DW2" s="666"/>
      <c r="DX2" s="666"/>
      <c r="DY2" s="666"/>
      <c r="DZ2" s="666"/>
      <c r="EA2" s="71"/>
    </row>
    <row r="3" spans="1:1024" s="68" customFormat="1" ht="11.2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7"/>
    </row>
    <row r="4" spans="1:1024" s="77" customFormat="1" ht="26.25" customHeight="1">
      <c r="A4" s="651" t="s">
        <v>270</v>
      </c>
      <c r="B4" s="651"/>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73"/>
      <c r="BA4" s="73"/>
      <c r="BB4" s="73"/>
      <c r="BC4" s="73"/>
      <c r="BD4" s="73"/>
      <c r="BE4" s="74"/>
      <c r="BF4" s="74"/>
      <c r="BG4" s="74"/>
      <c r="BH4" s="74"/>
      <c r="BI4" s="74"/>
      <c r="BJ4" s="74"/>
      <c r="BK4" s="74"/>
      <c r="BL4" s="74"/>
      <c r="BM4" s="74"/>
      <c r="BN4" s="74"/>
      <c r="BO4" s="74"/>
      <c r="BP4" s="74"/>
      <c r="BQ4" s="75" t="s">
        <v>271</v>
      </c>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6"/>
    </row>
    <row r="5" spans="1:1024" ht="26.25" customHeight="1">
      <c r="A5" s="619" t="s">
        <v>113</v>
      </c>
      <c r="B5" s="619"/>
      <c r="C5" s="619"/>
      <c r="D5" s="619"/>
      <c r="E5" s="619"/>
      <c r="F5" s="619"/>
      <c r="G5" s="619"/>
      <c r="H5" s="619"/>
      <c r="I5" s="619"/>
      <c r="J5" s="619"/>
      <c r="K5" s="619"/>
      <c r="L5" s="619"/>
      <c r="M5" s="619"/>
      <c r="N5" s="619"/>
      <c r="O5" s="619"/>
      <c r="P5" s="619"/>
      <c r="Q5" s="620" t="s">
        <v>272</v>
      </c>
      <c r="R5" s="620"/>
      <c r="S5" s="620"/>
      <c r="T5" s="620"/>
      <c r="U5" s="620"/>
      <c r="V5" s="620" t="s">
        <v>273</v>
      </c>
      <c r="W5" s="620"/>
      <c r="X5" s="620"/>
      <c r="Y5" s="620"/>
      <c r="Z5" s="620"/>
      <c r="AA5" s="647" t="s">
        <v>274</v>
      </c>
      <c r="AB5" s="647"/>
      <c r="AC5" s="647"/>
      <c r="AD5" s="647"/>
      <c r="AE5" s="647"/>
      <c r="AF5" s="667" t="s">
        <v>29</v>
      </c>
      <c r="AG5" s="667"/>
      <c r="AH5" s="667"/>
      <c r="AI5" s="667"/>
      <c r="AJ5" s="667"/>
      <c r="AK5" s="649" t="s">
        <v>275</v>
      </c>
      <c r="AL5" s="649"/>
      <c r="AM5" s="649"/>
      <c r="AN5" s="649"/>
      <c r="AO5" s="649"/>
      <c r="AP5" s="620" t="s">
        <v>276</v>
      </c>
      <c r="AQ5" s="620"/>
      <c r="AR5" s="620"/>
      <c r="AS5" s="620"/>
      <c r="AT5" s="620"/>
      <c r="AU5" s="622" t="s">
        <v>277</v>
      </c>
      <c r="AV5" s="622"/>
      <c r="AW5" s="622"/>
      <c r="AX5" s="622"/>
      <c r="AY5" s="622"/>
      <c r="AZ5" s="78"/>
      <c r="BA5" s="78"/>
      <c r="BB5" s="78"/>
      <c r="BC5" s="78"/>
      <c r="BD5" s="78"/>
      <c r="BE5" s="79"/>
      <c r="BF5" s="79"/>
      <c r="BG5" s="79"/>
      <c r="BH5" s="79"/>
      <c r="BI5" s="79"/>
      <c r="BJ5" s="79"/>
      <c r="BK5" s="79"/>
      <c r="BL5" s="79"/>
      <c r="BM5" s="79"/>
      <c r="BN5" s="79"/>
      <c r="BO5" s="79"/>
      <c r="BP5" s="79"/>
      <c r="BQ5" s="619" t="s">
        <v>278</v>
      </c>
      <c r="BR5" s="619"/>
      <c r="BS5" s="619"/>
      <c r="BT5" s="619"/>
      <c r="BU5" s="619"/>
      <c r="BV5" s="619"/>
      <c r="BW5" s="619"/>
      <c r="BX5" s="619"/>
      <c r="BY5" s="619"/>
      <c r="BZ5" s="619"/>
      <c r="CA5" s="619"/>
      <c r="CB5" s="619"/>
      <c r="CC5" s="619"/>
      <c r="CD5" s="619"/>
      <c r="CE5" s="619"/>
      <c r="CF5" s="619"/>
      <c r="CG5" s="619"/>
      <c r="CH5" s="620" t="s">
        <v>279</v>
      </c>
      <c r="CI5" s="620"/>
      <c r="CJ5" s="620"/>
      <c r="CK5" s="620"/>
      <c r="CL5" s="620"/>
      <c r="CM5" s="620" t="s">
        <v>280</v>
      </c>
      <c r="CN5" s="620"/>
      <c r="CO5" s="620"/>
      <c r="CP5" s="620"/>
      <c r="CQ5" s="620"/>
      <c r="CR5" s="620" t="s">
        <v>281</v>
      </c>
      <c r="CS5" s="620"/>
      <c r="CT5" s="620"/>
      <c r="CU5" s="620"/>
      <c r="CV5" s="620"/>
      <c r="CW5" s="620" t="s">
        <v>282</v>
      </c>
      <c r="CX5" s="620"/>
      <c r="CY5" s="620"/>
      <c r="CZ5" s="620"/>
      <c r="DA5" s="620"/>
      <c r="DB5" s="620" t="s">
        <v>283</v>
      </c>
      <c r="DC5" s="620"/>
      <c r="DD5" s="620"/>
      <c r="DE5" s="620"/>
      <c r="DF5" s="620"/>
      <c r="DG5" s="668" t="s">
        <v>284</v>
      </c>
      <c r="DH5" s="668"/>
      <c r="DI5" s="668"/>
      <c r="DJ5" s="668"/>
      <c r="DK5" s="668"/>
      <c r="DL5" s="668" t="s">
        <v>285</v>
      </c>
      <c r="DM5" s="668"/>
      <c r="DN5" s="668"/>
      <c r="DO5" s="668"/>
      <c r="DP5" s="668"/>
      <c r="DQ5" s="620" t="s">
        <v>286</v>
      </c>
      <c r="DR5" s="620"/>
      <c r="DS5" s="620"/>
      <c r="DT5" s="620"/>
      <c r="DU5" s="620"/>
      <c r="DV5" s="622" t="s">
        <v>277</v>
      </c>
      <c r="DW5" s="622"/>
      <c r="DX5" s="622"/>
      <c r="DY5" s="622"/>
      <c r="DZ5" s="622"/>
      <c r="EA5" s="76"/>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6.25" customHeight="1">
      <c r="A6" s="619"/>
      <c r="B6" s="619"/>
      <c r="C6" s="619"/>
      <c r="D6" s="619"/>
      <c r="E6" s="619"/>
      <c r="F6" s="619"/>
      <c r="G6" s="619"/>
      <c r="H6" s="619"/>
      <c r="I6" s="619"/>
      <c r="J6" s="619"/>
      <c r="K6" s="619"/>
      <c r="L6" s="619"/>
      <c r="M6" s="619"/>
      <c r="N6" s="619"/>
      <c r="O6" s="619"/>
      <c r="P6" s="619"/>
      <c r="Q6" s="620"/>
      <c r="R6" s="620"/>
      <c r="S6" s="620"/>
      <c r="T6" s="620"/>
      <c r="U6" s="620"/>
      <c r="V6" s="620"/>
      <c r="W6" s="620"/>
      <c r="X6" s="620"/>
      <c r="Y6" s="620"/>
      <c r="Z6" s="620"/>
      <c r="AA6" s="647"/>
      <c r="AB6" s="647"/>
      <c r="AC6" s="647"/>
      <c r="AD6" s="647"/>
      <c r="AE6" s="647"/>
      <c r="AF6" s="667"/>
      <c r="AG6" s="667"/>
      <c r="AH6" s="667"/>
      <c r="AI6" s="667"/>
      <c r="AJ6" s="667"/>
      <c r="AK6" s="649"/>
      <c r="AL6" s="649"/>
      <c r="AM6" s="649"/>
      <c r="AN6" s="649"/>
      <c r="AO6" s="649"/>
      <c r="AP6" s="620"/>
      <c r="AQ6" s="620"/>
      <c r="AR6" s="620"/>
      <c r="AS6" s="620"/>
      <c r="AT6" s="620"/>
      <c r="AU6" s="622"/>
      <c r="AV6" s="622"/>
      <c r="AW6" s="622"/>
      <c r="AX6" s="622"/>
      <c r="AY6" s="622"/>
      <c r="AZ6" s="73"/>
      <c r="BA6" s="73"/>
      <c r="BB6" s="73"/>
      <c r="BC6" s="73"/>
      <c r="BD6" s="73"/>
      <c r="BE6" s="74"/>
      <c r="BF6" s="74"/>
      <c r="BG6" s="74"/>
      <c r="BH6" s="74"/>
      <c r="BI6" s="74"/>
      <c r="BJ6" s="74"/>
      <c r="BK6" s="74"/>
      <c r="BL6" s="74"/>
      <c r="BM6" s="74"/>
      <c r="BN6" s="74"/>
      <c r="BO6" s="74"/>
      <c r="BP6" s="74"/>
      <c r="BQ6" s="619"/>
      <c r="BR6" s="619"/>
      <c r="BS6" s="619"/>
      <c r="BT6" s="619"/>
      <c r="BU6" s="619"/>
      <c r="BV6" s="619"/>
      <c r="BW6" s="619"/>
      <c r="BX6" s="619"/>
      <c r="BY6" s="619"/>
      <c r="BZ6" s="619"/>
      <c r="CA6" s="619"/>
      <c r="CB6" s="619"/>
      <c r="CC6" s="619"/>
      <c r="CD6" s="619"/>
      <c r="CE6" s="619"/>
      <c r="CF6" s="619"/>
      <c r="CG6" s="619"/>
      <c r="CH6" s="620"/>
      <c r="CI6" s="620"/>
      <c r="CJ6" s="620"/>
      <c r="CK6" s="620"/>
      <c r="CL6" s="620"/>
      <c r="CM6" s="620"/>
      <c r="CN6" s="620"/>
      <c r="CO6" s="620"/>
      <c r="CP6" s="620"/>
      <c r="CQ6" s="620"/>
      <c r="CR6" s="620"/>
      <c r="CS6" s="620"/>
      <c r="CT6" s="620"/>
      <c r="CU6" s="620"/>
      <c r="CV6" s="620"/>
      <c r="CW6" s="620"/>
      <c r="CX6" s="620"/>
      <c r="CY6" s="620"/>
      <c r="CZ6" s="620"/>
      <c r="DA6" s="620"/>
      <c r="DB6" s="620"/>
      <c r="DC6" s="620"/>
      <c r="DD6" s="620"/>
      <c r="DE6" s="620"/>
      <c r="DF6" s="620"/>
      <c r="DG6" s="668"/>
      <c r="DH6" s="668"/>
      <c r="DI6" s="668"/>
      <c r="DJ6" s="668"/>
      <c r="DK6" s="668"/>
      <c r="DL6" s="668"/>
      <c r="DM6" s="668"/>
      <c r="DN6" s="668"/>
      <c r="DO6" s="668"/>
      <c r="DP6" s="668"/>
      <c r="DQ6" s="620"/>
      <c r="DR6" s="620"/>
      <c r="DS6" s="620"/>
      <c r="DT6" s="620"/>
      <c r="DU6" s="620"/>
      <c r="DV6" s="622"/>
      <c r="DW6" s="622"/>
      <c r="DX6" s="622"/>
      <c r="DY6" s="622"/>
      <c r="DZ6" s="622"/>
      <c r="EA6" s="7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6.25" customHeight="1">
      <c r="A7" s="80">
        <v>1</v>
      </c>
      <c r="B7" s="615" t="s">
        <v>287</v>
      </c>
      <c r="C7" s="615"/>
      <c r="D7" s="615"/>
      <c r="E7" s="615"/>
      <c r="F7" s="615"/>
      <c r="G7" s="615"/>
      <c r="H7" s="615"/>
      <c r="I7" s="615"/>
      <c r="J7" s="615"/>
      <c r="K7" s="615"/>
      <c r="L7" s="615"/>
      <c r="M7" s="615"/>
      <c r="N7" s="615"/>
      <c r="O7" s="615"/>
      <c r="P7" s="615"/>
      <c r="Q7" s="616">
        <v>6623</v>
      </c>
      <c r="R7" s="616"/>
      <c r="S7" s="616"/>
      <c r="T7" s="616"/>
      <c r="U7" s="616"/>
      <c r="V7" s="617">
        <v>6332</v>
      </c>
      <c r="W7" s="617"/>
      <c r="X7" s="617"/>
      <c r="Y7" s="617"/>
      <c r="Z7" s="617"/>
      <c r="AA7" s="661">
        <v>291</v>
      </c>
      <c r="AB7" s="661"/>
      <c r="AC7" s="661"/>
      <c r="AD7" s="661"/>
      <c r="AE7" s="661"/>
      <c r="AF7" s="662">
        <v>237</v>
      </c>
      <c r="AG7" s="662"/>
      <c r="AH7" s="662"/>
      <c r="AI7" s="662"/>
      <c r="AJ7" s="662"/>
      <c r="AK7" s="663">
        <v>230</v>
      </c>
      <c r="AL7" s="663"/>
      <c r="AM7" s="663"/>
      <c r="AN7" s="663"/>
      <c r="AO7" s="663"/>
      <c r="AP7" s="617">
        <v>3598</v>
      </c>
      <c r="AQ7" s="617"/>
      <c r="AR7" s="617"/>
      <c r="AS7" s="617"/>
      <c r="AT7" s="617"/>
      <c r="AU7" s="664"/>
      <c r="AV7" s="664"/>
      <c r="AW7" s="664"/>
      <c r="AX7" s="664"/>
      <c r="AY7" s="664"/>
      <c r="AZ7" s="73"/>
      <c r="BA7" s="73"/>
      <c r="BB7" s="73"/>
      <c r="BC7" s="73"/>
      <c r="BD7" s="73"/>
      <c r="BE7" s="74"/>
      <c r="BF7" s="74"/>
      <c r="BG7" s="74"/>
      <c r="BH7" s="74"/>
      <c r="BI7" s="74"/>
      <c r="BJ7" s="74"/>
      <c r="BK7" s="74"/>
      <c r="BL7" s="74"/>
      <c r="BM7" s="74"/>
      <c r="BN7" s="74"/>
      <c r="BO7" s="74"/>
      <c r="BP7" s="74"/>
      <c r="BQ7" s="81">
        <v>1</v>
      </c>
      <c r="BR7" s="82"/>
      <c r="BS7" s="615" t="s">
        <v>288</v>
      </c>
      <c r="BT7" s="615"/>
      <c r="BU7" s="615"/>
      <c r="BV7" s="615"/>
      <c r="BW7" s="615"/>
      <c r="BX7" s="615"/>
      <c r="BY7" s="615"/>
      <c r="BZ7" s="615"/>
      <c r="CA7" s="615"/>
      <c r="CB7" s="615"/>
      <c r="CC7" s="615"/>
      <c r="CD7" s="615"/>
      <c r="CE7" s="615"/>
      <c r="CF7" s="615"/>
      <c r="CG7" s="615"/>
      <c r="CH7" s="665">
        <v>-9</v>
      </c>
      <c r="CI7" s="665"/>
      <c r="CJ7" s="665"/>
      <c r="CK7" s="665"/>
      <c r="CL7" s="665"/>
      <c r="CM7" s="665">
        <v>315</v>
      </c>
      <c r="CN7" s="665"/>
      <c r="CO7" s="665"/>
      <c r="CP7" s="665"/>
      <c r="CQ7" s="665"/>
      <c r="CR7" s="665">
        <v>200</v>
      </c>
      <c r="CS7" s="665"/>
      <c r="CT7" s="665"/>
      <c r="CU7" s="665"/>
      <c r="CV7" s="665"/>
      <c r="CW7" s="665">
        <v>17</v>
      </c>
      <c r="CX7" s="665"/>
      <c r="CY7" s="665"/>
      <c r="CZ7" s="665"/>
      <c r="DA7" s="665"/>
      <c r="DB7" s="665" t="s">
        <v>46</v>
      </c>
      <c r="DC7" s="665"/>
      <c r="DD7" s="665"/>
      <c r="DE7" s="665"/>
      <c r="DF7" s="665"/>
      <c r="DG7" s="665" t="s">
        <v>46</v>
      </c>
      <c r="DH7" s="665"/>
      <c r="DI7" s="665"/>
      <c r="DJ7" s="665"/>
      <c r="DK7" s="665"/>
      <c r="DL7" s="665" t="s">
        <v>46</v>
      </c>
      <c r="DM7" s="665"/>
      <c r="DN7" s="665"/>
      <c r="DO7" s="665"/>
      <c r="DP7" s="665"/>
      <c r="DQ7" s="665" t="s">
        <v>46</v>
      </c>
      <c r="DR7" s="665"/>
      <c r="DS7" s="665"/>
      <c r="DT7" s="665"/>
      <c r="DU7" s="665"/>
      <c r="DV7" s="660"/>
      <c r="DW7" s="660"/>
      <c r="DX7" s="660"/>
      <c r="DY7" s="660"/>
      <c r="DZ7" s="660"/>
      <c r="EA7" s="76"/>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6.25" customHeight="1">
      <c r="A8" s="83">
        <v>2</v>
      </c>
      <c r="B8" s="611" t="s">
        <v>289</v>
      </c>
      <c r="C8" s="611"/>
      <c r="D8" s="611"/>
      <c r="E8" s="611"/>
      <c r="F8" s="611"/>
      <c r="G8" s="611"/>
      <c r="H8" s="611"/>
      <c r="I8" s="611"/>
      <c r="J8" s="611"/>
      <c r="K8" s="611"/>
      <c r="L8" s="611"/>
      <c r="M8" s="611"/>
      <c r="N8" s="611"/>
      <c r="O8" s="611"/>
      <c r="P8" s="611"/>
      <c r="Q8" s="612">
        <v>0</v>
      </c>
      <c r="R8" s="612"/>
      <c r="S8" s="612"/>
      <c r="T8" s="612"/>
      <c r="U8" s="612"/>
      <c r="V8" s="613" t="s">
        <v>46</v>
      </c>
      <c r="W8" s="613"/>
      <c r="X8" s="613"/>
      <c r="Y8" s="613"/>
      <c r="Z8" s="613"/>
      <c r="AA8" s="637">
        <v>0</v>
      </c>
      <c r="AB8" s="637"/>
      <c r="AC8" s="637"/>
      <c r="AD8" s="637"/>
      <c r="AE8" s="637"/>
      <c r="AF8" s="632" t="s">
        <v>46</v>
      </c>
      <c r="AG8" s="632"/>
      <c r="AH8" s="632"/>
      <c r="AI8" s="632"/>
      <c r="AJ8" s="632"/>
      <c r="AK8" s="638" t="s">
        <v>46</v>
      </c>
      <c r="AL8" s="638"/>
      <c r="AM8" s="638"/>
      <c r="AN8" s="638"/>
      <c r="AO8" s="638"/>
      <c r="AP8" s="613" t="s">
        <v>46</v>
      </c>
      <c r="AQ8" s="613"/>
      <c r="AR8" s="613"/>
      <c r="AS8" s="613"/>
      <c r="AT8" s="613"/>
      <c r="AU8" s="635"/>
      <c r="AV8" s="635"/>
      <c r="AW8" s="635"/>
      <c r="AX8" s="635"/>
      <c r="AY8" s="635"/>
      <c r="AZ8" s="73"/>
      <c r="BA8" s="73"/>
      <c r="BB8" s="73"/>
      <c r="BC8" s="73"/>
      <c r="BD8" s="73"/>
      <c r="BE8" s="74"/>
      <c r="BF8" s="74"/>
      <c r="BG8" s="74"/>
      <c r="BH8" s="74"/>
      <c r="BI8" s="74"/>
      <c r="BJ8" s="74"/>
      <c r="BK8" s="74"/>
      <c r="BL8" s="74"/>
      <c r="BM8" s="74"/>
      <c r="BN8" s="74"/>
      <c r="BO8" s="74"/>
      <c r="BP8" s="74"/>
      <c r="BQ8" s="84">
        <v>2</v>
      </c>
      <c r="BR8" s="85"/>
      <c r="BS8" s="611" t="s">
        <v>290</v>
      </c>
      <c r="BT8" s="611"/>
      <c r="BU8" s="611"/>
      <c r="BV8" s="611"/>
      <c r="BW8" s="611"/>
      <c r="BX8" s="611"/>
      <c r="BY8" s="611"/>
      <c r="BZ8" s="611"/>
      <c r="CA8" s="611"/>
      <c r="CB8" s="611"/>
      <c r="CC8" s="611"/>
      <c r="CD8" s="611"/>
      <c r="CE8" s="611"/>
      <c r="CF8" s="611"/>
      <c r="CG8" s="611"/>
      <c r="CH8" s="623">
        <v>0</v>
      </c>
      <c r="CI8" s="623"/>
      <c r="CJ8" s="623"/>
      <c r="CK8" s="623"/>
      <c r="CL8" s="623"/>
      <c r="CM8" s="623">
        <v>13</v>
      </c>
      <c r="CN8" s="623"/>
      <c r="CO8" s="623"/>
      <c r="CP8" s="623"/>
      <c r="CQ8" s="623"/>
      <c r="CR8" s="623">
        <v>10</v>
      </c>
      <c r="CS8" s="623"/>
      <c r="CT8" s="623"/>
      <c r="CU8" s="623"/>
      <c r="CV8" s="623"/>
      <c r="CW8" s="623" t="s">
        <v>46</v>
      </c>
      <c r="CX8" s="623"/>
      <c r="CY8" s="623"/>
      <c r="CZ8" s="623"/>
      <c r="DA8" s="623"/>
      <c r="DB8" s="623" t="s">
        <v>46</v>
      </c>
      <c r="DC8" s="623"/>
      <c r="DD8" s="623"/>
      <c r="DE8" s="623"/>
      <c r="DF8" s="623"/>
      <c r="DG8" s="623" t="s">
        <v>46</v>
      </c>
      <c r="DH8" s="623"/>
      <c r="DI8" s="623"/>
      <c r="DJ8" s="623"/>
      <c r="DK8" s="623"/>
      <c r="DL8" s="623" t="s">
        <v>46</v>
      </c>
      <c r="DM8" s="623"/>
      <c r="DN8" s="623"/>
      <c r="DO8" s="623"/>
      <c r="DP8" s="623"/>
      <c r="DQ8" s="623" t="s">
        <v>46</v>
      </c>
      <c r="DR8" s="623"/>
      <c r="DS8" s="623"/>
      <c r="DT8" s="623"/>
      <c r="DU8" s="623"/>
      <c r="DV8" s="624"/>
      <c r="DW8" s="624"/>
      <c r="DX8" s="624"/>
      <c r="DY8" s="624"/>
      <c r="DZ8" s="624"/>
      <c r="EA8" s="76"/>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6.25" customHeight="1">
      <c r="A9" s="83">
        <v>3</v>
      </c>
      <c r="B9" s="611" t="s">
        <v>291</v>
      </c>
      <c r="C9" s="611"/>
      <c r="D9" s="611"/>
      <c r="E9" s="611"/>
      <c r="F9" s="611"/>
      <c r="G9" s="611"/>
      <c r="H9" s="611"/>
      <c r="I9" s="611"/>
      <c r="J9" s="611"/>
      <c r="K9" s="611"/>
      <c r="L9" s="611"/>
      <c r="M9" s="611"/>
      <c r="N9" s="611"/>
      <c r="O9" s="611"/>
      <c r="P9" s="611"/>
      <c r="Q9" s="612">
        <v>5</v>
      </c>
      <c r="R9" s="612"/>
      <c r="S9" s="612"/>
      <c r="T9" s="612"/>
      <c r="U9" s="612"/>
      <c r="V9" s="613">
        <v>3</v>
      </c>
      <c r="W9" s="613"/>
      <c r="X9" s="613"/>
      <c r="Y9" s="613"/>
      <c r="Z9" s="613"/>
      <c r="AA9" s="637">
        <v>2</v>
      </c>
      <c r="AB9" s="637"/>
      <c r="AC9" s="637"/>
      <c r="AD9" s="637"/>
      <c r="AE9" s="637"/>
      <c r="AF9" s="632">
        <v>2</v>
      </c>
      <c r="AG9" s="632"/>
      <c r="AH9" s="632"/>
      <c r="AI9" s="632"/>
      <c r="AJ9" s="632"/>
      <c r="AK9" s="638" t="s">
        <v>46</v>
      </c>
      <c r="AL9" s="638"/>
      <c r="AM9" s="638"/>
      <c r="AN9" s="638"/>
      <c r="AO9" s="638"/>
      <c r="AP9" s="613" t="s">
        <v>46</v>
      </c>
      <c r="AQ9" s="613"/>
      <c r="AR9" s="613"/>
      <c r="AS9" s="613"/>
      <c r="AT9" s="613"/>
      <c r="AU9" s="635"/>
      <c r="AV9" s="635"/>
      <c r="AW9" s="635"/>
      <c r="AX9" s="635"/>
      <c r="AY9" s="635"/>
      <c r="AZ9" s="73"/>
      <c r="BA9" s="73"/>
      <c r="BB9" s="73"/>
      <c r="BC9" s="73"/>
      <c r="BD9" s="73"/>
      <c r="BE9" s="74"/>
      <c r="BF9" s="74"/>
      <c r="BG9" s="74"/>
      <c r="BH9" s="74"/>
      <c r="BI9" s="74"/>
      <c r="BJ9" s="74"/>
      <c r="BK9" s="74"/>
      <c r="BL9" s="74"/>
      <c r="BM9" s="74"/>
      <c r="BN9" s="74"/>
      <c r="BO9" s="74"/>
      <c r="BP9" s="74"/>
      <c r="BQ9" s="84">
        <v>3</v>
      </c>
      <c r="BR9" s="85"/>
      <c r="BS9" s="611"/>
      <c r="BT9" s="611"/>
      <c r="BU9" s="611"/>
      <c r="BV9" s="611"/>
      <c r="BW9" s="611"/>
      <c r="BX9" s="611"/>
      <c r="BY9" s="611"/>
      <c r="BZ9" s="611"/>
      <c r="CA9" s="611"/>
      <c r="CB9" s="611"/>
      <c r="CC9" s="611"/>
      <c r="CD9" s="611"/>
      <c r="CE9" s="611"/>
      <c r="CF9" s="611"/>
      <c r="CG9" s="611"/>
      <c r="CH9" s="623"/>
      <c r="CI9" s="623"/>
      <c r="CJ9" s="623"/>
      <c r="CK9" s="623"/>
      <c r="CL9" s="623"/>
      <c r="CM9" s="623"/>
      <c r="CN9" s="623"/>
      <c r="CO9" s="623"/>
      <c r="CP9" s="623"/>
      <c r="CQ9" s="623"/>
      <c r="CR9" s="623"/>
      <c r="CS9" s="623"/>
      <c r="CT9" s="623"/>
      <c r="CU9" s="623"/>
      <c r="CV9" s="623"/>
      <c r="CW9" s="623"/>
      <c r="CX9" s="623"/>
      <c r="CY9" s="623"/>
      <c r="CZ9" s="623"/>
      <c r="DA9" s="623"/>
      <c r="DB9" s="623"/>
      <c r="DC9" s="623"/>
      <c r="DD9" s="623"/>
      <c r="DE9" s="623"/>
      <c r="DF9" s="623"/>
      <c r="DG9" s="623"/>
      <c r="DH9" s="623"/>
      <c r="DI9" s="623"/>
      <c r="DJ9" s="623"/>
      <c r="DK9" s="623"/>
      <c r="DL9" s="623"/>
      <c r="DM9" s="623"/>
      <c r="DN9" s="623"/>
      <c r="DO9" s="623"/>
      <c r="DP9" s="623"/>
      <c r="DQ9" s="623"/>
      <c r="DR9" s="623"/>
      <c r="DS9" s="623"/>
      <c r="DT9" s="623"/>
      <c r="DU9" s="623"/>
      <c r="DV9" s="624"/>
      <c r="DW9" s="624"/>
      <c r="DX9" s="624"/>
      <c r="DY9" s="624"/>
      <c r="DZ9" s="624"/>
      <c r="EA9" s="76"/>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6.25" customHeight="1">
      <c r="A10" s="83">
        <v>4</v>
      </c>
      <c r="B10" s="611"/>
      <c r="C10" s="611"/>
      <c r="D10" s="611"/>
      <c r="E10" s="611"/>
      <c r="F10" s="611"/>
      <c r="G10" s="611"/>
      <c r="H10" s="611"/>
      <c r="I10" s="611"/>
      <c r="J10" s="611"/>
      <c r="K10" s="611"/>
      <c r="L10" s="611"/>
      <c r="M10" s="611"/>
      <c r="N10" s="611"/>
      <c r="O10" s="611"/>
      <c r="P10" s="611"/>
      <c r="Q10" s="612"/>
      <c r="R10" s="612"/>
      <c r="S10" s="612"/>
      <c r="T10" s="612"/>
      <c r="U10" s="612"/>
      <c r="V10" s="613"/>
      <c r="W10" s="613"/>
      <c r="X10" s="613"/>
      <c r="Y10" s="613"/>
      <c r="Z10" s="613"/>
      <c r="AA10" s="637"/>
      <c r="AB10" s="637"/>
      <c r="AC10" s="637"/>
      <c r="AD10" s="637"/>
      <c r="AE10" s="637"/>
      <c r="AF10" s="632"/>
      <c r="AG10" s="632"/>
      <c r="AH10" s="632"/>
      <c r="AI10" s="632"/>
      <c r="AJ10" s="632"/>
      <c r="AK10" s="638"/>
      <c r="AL10" s="638"/>
      <c r="AM10" s="638"/>
      <c r="AN10" s="638"/>
      <c r="AO10" s="638"/>
      <c r="AP10" s="613"/>
      <c r="AQ10" s="613"/>
      <c r="AR10" s="613"/>
      <c r="AS10" s="613"/>
      <c r="AT10" s="613"/>
      <c r="AU10" s="635"/>
      <c r="AV10" s="635"/>
      <c r="AW10" s="635"/>
      <c r="AX10" s="635"/>
      <c r="AY10" s="635"/>
      <c r="AZ10" s="73"/>
      <c r="BA10" s="73"/>
      <c r="BB10" s="73"/>
      <c r="BC10" s="73"/>
      <c r="BD10" s="73"/>
      <c r="BE10" s="74"/>
      <c r="BF10" s="74"/>
      <c r="BG10" s="74"/>
      <c r="BH10" s="74"/>
      <c r="BI10" s="74"/>
      <c r="BJ10" s="74"/>
      <c r="BK10" s="74"/>
      <c r="BL10" s="74"/>
      <c r="BM10" s="74"/>
      <c r="BN10" s="74"/>
      <c r="BO10" s="74"/>
      <c r="BP10" s="74"/>
      <c r="BQ10" s="84">
        <v>4</v>
      </c>
      <c r="BR10" s="85"/>
      <c r="BS10" s="611"/>
      <c r="BT10" s="611"/>
      <c r="BU10" s="611"/>
      <c r="BV10" s="611"/>
      <c r="BW10" s="611"/>
      <c r="BX10" s="611"/>
      <c r="BY10" s="611"/>
      <c r="BZ10" s="611"/>
      <c r="CA10" s="611"/>
      <c r="CB10" s="611"/>
      <c r="CC10" s="611"/>
      <c r="CD10" s="611"/>
      <c r="CE10" s="611"/>
      <c r="CF10" s="611"/>
      <c r="CG10" s="611"/>
      <c r="CH10" s="623"/>
      <c r="CI10" s="623"/>
      <c r="CJ10" s="623"/>
      <c r="CK10" s="623"/>
      <c r="CL10" s="623"/>
      <c r="CM10" s="623"/>
      <c r="CN10" s="623"/>
      <c r="CO10" s="623"/>
      <c r="CP10" s="623"/>
      <c r="CQ10" s="623"/>
      <c r="CR10" s="623"/>
      <c r="CS10" s="623"/>
      <c r="CT10" s="623"/>
      <c r="CU10" s="623"/>
      <c r="CV10" s="623"/>
      <c r="CW10" s="623"/>
      <c r="CX10" s="623"/>
      <c r="CY10" s="623"/>
      <c r="CZ10" s="623"/>
      <c r="DA10" s="623"/>
      <c r="DB10" s="623"/>
      <c r="DC10" s="623"/>
      <c r="DD10" s="623"/>
      <c r="DE10" s="623"/>
      <c r="DF10" s="623"/>
      <c r="DG10" s="623"/>
      <c r="DH10" s="623"/>
      <c r="DI10" s="623"/>
      <c r="DJ10" s="623"/>
      <c r="DK10" s="623"/>
      <c r="DL10" s="623"/>
      <c r="DM10" s="623"/>
      <c r="DN10" s="623"/>
      <c r="DO10" s="623"/>
      <c r="DP10" s="623"/>
      <c r="DQ10" s="623"/>
      <c r="DR10" s="623"/>
      <c r="DS10" s="623"/>
      <c r="DT10" s="623"/>
      <c r="DU10" s="623"/>
      <c r="DV10" s="624"/>
      <c r="DW10" s="624"/>
      <c r="DX10" s="624"/>
      <c r="DY10" s="624"/>
      <c r="DZ10" s="624"/>
      <c r="EA10" s="76"/>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6.25" customHeight="1">
      <c r="A11" s="83">
        <v>5</v>
      </c>
      <c r="B11" s="611"/>
      <c r="C11" s="611"/>
      <c r="D11" s="611"/>
      <c r="E11" s="611"/>
      <c r="F11" s="611"/>
      <c r="G11" s="611"/>
      <c r="H11" s="611"/>
      <c r="I11" s="611"/>
      <c r="J11" s="611"/>
      <c r="K11" s="611"/>
      <c r="L11" s="611"/>
      <c r="M11" s="611"/>
      <c r="N11" s="611"/>
      <c r="O11" s="611"/>
      <c r="P11" s="611"/>
      <c r="Q11" s="612"/>
      <c r="R11" s="612"/>
      <c r="S11" s="612"/>
      <c r="T11" s="612"/>
      <c r="U11" s="612"/>
      <c r="V11" s="613"/>
      <c r="W11" s="613"/>
      <c r="X11" s="613"/>
      <c r="Y11" s="613"/>
      <c r="Z11" s="613"/>
      <c r="AA11" s="637"/>
      <c r="AB11" s="637"/>
      <c r="AC11" s="637"/>
      <c r="AD11" s="637"/>
      <c r="AE11" s="637"/>
      <c r="AF11" s="632"/>
      <c r="AG11" s="632"/>
      <c r="AH11" s="632"/>
      <c r="AI11" s="632"/>
      <c r="AJ11" s="632"/>
      <c r="AK11" s="638"/>
      <c r="AL11" s="638"/>
      <c r="AM11" s="638"/>
      <c r="AN11" s="638"/>
      <c r="AO11" s="638"/>
      <c r="AP11" s="613"/>
      <c r="AQ11" s="613"/>
      <c r="AR11" s="613"/>
      <c r="AS11" s="613"/>
      <c r="AT11" s="613"/>
      <c r="AU11" s="635"/>
      <c r="AV11" s="635"/>
      <c r="AW11" s="635"/>
      <c r="AX11" s="635"/>
      <c r="AY11" s="635"/>
      <c r="AZ11" s="73"/>
      <c r="BA11" s="73"/>
      <c r="BB11" s="73"/>
      <c r="BC11" s="73"/>
      <c r="BD11" s="73"/>
      <c r="BE11" s="74"/>
      <c r="BF11" s="74"/>
      <c r="BG11" s="74"/>
      <c r="BH11" s="74"/>
      <c r="BI11" s="74"/>
      <c r="BJ11" s="74"/>
      <c r="BK11" s="74"/>
      <c r="BL11" s="74"/>
      <c r="BM11" s="74"/>
      <c r="BN11" s="74"/>
      <c r="BO11" s="74"/>
      <c r="BP11" s="74"/>
      <c r="BQ11" s="84">
        <v>5</v>
      </c>
      <c r="BR11" s="85"/>
      <c r="BS11" s="611"/>
      <c r="BT11" s="611"/>
      <c r="BU11" s="611"/>
      <c r="BV11" s="611"/>
      <c r="BW11" s="611"/>
      <c r="BX11" s="611"/>
      <c r="BY11" s="611"/>
      <c r="BZ11" s="611"/>
      <c r="CA11" s="611"/>
      <c r="CB11" s="611"/>
      <c r="CC11" s="611"/>
      <c r="CD11" s="611"/>
      <c r="CE11" s="611"/>
      <c r="CF11" s="611"/>
      <c r="CG11" s="611"/>
      <c r="CH11" s="623"/>
      <c r="CI11" s="623"/>
      <c r="CJ11" s="623"/>
      <c r="CK11" s="623"/>
      <c r="CL11" s="623"/>
      <c r="CM11" s="623"/>
      <c r="CN11" s="623"/>
      <c r="CO11" s="623"/>
      <c r="CP11" s="623"/>
      <c r="CQ11" s="623"/>
      <c r="CR11" s="623"/>
      <c r="CS11" s="623"/>
      <c r="CT11" s="623"/>
      <c r="CU11" s="623"/>
      <c r="CV11" s="623"/>
      <c r="CW11" s="623"/>
      <c r="CX11" s="623"/>
      <c r="CY11" s="623"/>
      <c r="CZ11" s="623"/>
      <c r="DA11" s="623"/>
      <c r="DB11" s="623"/>
      <c r="DC11" s="623"/>
      <c r="DD11" s="623"/>
      <c r="DE11" s="623"/>
      <c r="DF11" s="623"/>
      <c r="DG11" s="623"/>
      <c r="DH11" s="623"/>
      <c r="DI11" s="623"/>
      <c r="DJ11" s="623"/>
      <c r="DK11" s="623"/>
      <c r="DL11" s="623"/>
      <c r="DM11" s="623"/>
      <c r="DN11" s="623"/>
      <c r="DO11" s="623"/>
      <c r="DP11" s="623"/>
      <c r="DQ11" s="623"/>
      <c r="DR11" s="623"/>
      <c r="DS11" s="623"/>
      <c r="DT11" s="623"/>
      <c r="DU11" s="623"/>
      <c r="DV11" s="624"/>
      <c r="DW11" s="624"/>
      <c r="DX11" s="624"/>
      <c r="DY11" s="624"/>
      <c r="DZ11" s="624"/>
      <c r="EA11" s="76"/>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6.25" customHeight="1">
      <c r="A12" s="83">
        <v>6</v>
      </c>
      <c r="B12" s="611"/>
      <c r="C12" s="611"/>
      <c r="D12" s="611"/>
      <c r="E12" s="611"/>
      <c r="F12" s="611"/>
      <c r="G12" s="611"/>
      <c r="H12" s="611"/>
      <c r="I12" s="611"/>
      <c r="J12" s="611"/>
      <c r="K12" s="611"/>
      <c r="L12" s="611"/>
      <c r="M12" s="611"/>
      <c r="N12" s="611"/>
      <c r="O12" s="611"/>
      <c r="P12" s="611"/>
      <c r="Q12" s="612"/>
      <c r="R12" s="612"/>
      <c r="S12" s="612"/>
      <c r="T12" s="612"/>
      <c r="U12" s="612"/>
      <c r="V12" s="613"/>
      <c r="W12" s="613"/>
      <c r="X12" s="613"/>
      <c r="Y12" s="613"/>
      <c r="Z12" s="613"/>
      <c r="AA12" s="637"/>
      <c r="AB12" s="637"/>
      <c r="AC12" s="637"/>
      <c r="AD12" s="637"/>
      <c r="AE12" s="637"/>
      <c r="AF12" s="632"/>
      <c r="AG12" s="632"/>
      <c r="AH12" s="632"/>
      <c r="AI12" s="632"/>
      <c r="AJ12" s="632"/>
      <c r="AK12" s="638"/>
      <c r="AL12" s="638"/>
      <c r="AM12" s="638"/>
      <c r="AN12" s="638"/>
      <c r="AO12" s="638"/>
      <c r="AP12" s="613"/>
      <c r="AQ12" s="613"/>
      <c r="AR12" s="613"/>
      <c r="AS12" s="613"/>
      <c r="AT12" s="613"/>
      <c r="AU12" s="635"/>
      <c r="AV12" s="635"/>
      <c r="AW12" s="635"/>
      <c r="AX12" s="635"/>
      <c r="AY12" s="635"/>
      <c r="AZ12" s="73"/>
      <c r="BA12" s="73"/>
      <c r="BB12" s="73"/>
      <c r="BC12" s="73"/>
      <c r="BD12" s="73"/>
      <c r="BE12" s="74"/>
      <c r="BF12" s="74"/>
      <c r="BG12" s="74"/>
      <c r="BH12" s="74"/>
      <c r="BI12" s="74"/>
      <c r="BJ12" s="74"/>
      <c r="BK12" s="74"/>
      <c r="BL12" s="74"/>
      <c r="BM12" s="74"/>
      <c r="BN12" s="74"/>
      <c r="BO12" s="74"/>
      <c r="BP12" s="74"/>
      <c r="BQ12" s="84">
        <v>6</v>
      </c>
      <c r="BR12" s="85"/>
      <c r="BS12" s="611"/>
      <c r="BT12" s="611"/>
      <c r="BU12" s="611"/>
      <c r="BV12" s="611"/>
      <c r="BW12" s="611"/>
      <c r="BX12" s="611"/>
      <c r="BY12" s="611"/>
      <c r="BZ12" s="611"/>
      <c r="CA12" s="611"/>
      <c r="CB12" s="611"/>
      <c r="CC12" s="611"/>
      <c r="CD12" s="611"/>
      <c r="CE12" s="611"/>
      <c r="CF12" s="611"/>
      <c r="CG12" s="611"/>
      <c r="CH12" s="623"/>
      <c r="CI12" s="623"/>
      <c r="CJ12" s="623"/>
      <c r="CK12" s="623"/>
      <c r="CL12" s="623"/>
      <c r="CM12" s="623"/>
      <c r="CN12" s="623"/>
      <c r="CO12" s="623"/>
      <c r="CP12" s="623"/>
      <c r="CQ12" s="623"/>
      <c r="CR12" s="623"/>
      <c r="CS12" s="623"/>
      <c r="CT12" s="623"/>
      <c r="CU12" s="623"/>
      <c r="CV12" s="623"/>
      <c r="CW12" s="623"/>
      <c r="CX12" s="623"/>
      <c r="CY12" s="623"/>
      <c r="CZ12" s="623"/>
      <c r="DA12" s="623"/>
      <c r="DB12" s="623"/>
      <c r="DC12" s="623"/>
      <c r="DD12" s="623"/>
      <c r="DE12" s="623"/>
      <c r="DF12" s="623"/>
      <c r="DG12" s="623"/>
      <c r="DH12" s="623"/>
      <c r="DI12" s="623"/>
      <c r="DJ12" s="623"/>
      <c r="DK12" s="623"/>
      <c r="DL12" s="623"/>
      <c r="DM12" s="623"/>
      <c r="DN12" s="623"/>
      <c r="DO12" s="623"/>
      <c r="DP12" s="623"/>
      <c r="DQ12" s="623"/>
      <c r="DR12" s="623"/>
      <c r="DS12" s="623"/>
      <c r="DT12" s="623"/>
      <c r="DU12" s="623"/>
      <c r="DV12" s="624"/>
      <c r="DW12" s="624"/>
      <c r="DX12" s="624"/>
      <c r="DY12" s="624"/>
      <c r="DZ12" s="624"/>
      <c r="EA12" s="76"/>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6.25" customHeight="1">
      <c r="A13" s="83">
        <v>7</v>
      </c>
      <c r="B13" s="611"/>
      <c r="C13" s="611"/>
      <c r="D13" s="611"/>
      <c r="E13" s="611"/>
      <c r="F13" s="611"/>
      <c r="G13" s="611"/>
      <c r="H13" s="611"/>
      <c r="I13" s="611"/>
      <c r="J13" s="611"/>
      <c r="K13" s="611"/>
      <c r="L13" s="611"/>
      <c r="M13" s="611"/>
      <c r="N13" s="611"/>
      <c r="O13" s="611"/>
      <c r="P13" s="611"/>
      <c r="Q13" s="612"/>
      <c r="R13" s="612"/>
      <c r="S13" s="612"/>
      <c r="T13" s="612"/>
      <c r="U13" s="612"/>
      <c r="V13" s="613"/>
      <c r="W13" s="613"/>
      <c r="X13" s="613"/>
      <c r="Y13" s="613"/>
      <c r="Z13" s="613"/>
      <c r="AA13" s="637"/>
      <c r="AB13" s="637"/>
      <c r="AC13" s="637"/>
      <c r="AD13" s="637"/>
      <c r="AE13" s="637"/>
      <c r="AF13" s="632"/>
      <c r="AG13" s="632"/>
      <c r="AH13" s="632"/>
      <c r="AI13" s="632"/>
      <c r="AJ13" s="632"/>
      <c r="AK13" s="638"/>
      <c r="AL13" s="638"/>
      <c r="AM13" s="638"/>
      <c r="AN13" s="638"/>
      <c r="AO13" s="638"/>
      <c r="AP13" s="613"/>
      <c r="AQ13" s="613"/>
      <c r="AR13" s="613"/>
      <c r="AS13" s="613"/>
      <c r="AT13" s="613"/>
      <c r="AU13" s="635"/>
      <c r="AV13" s="635"/>
      <c r="AW13" s="635"/>
      <c r="AX13" s="635"/>
      <c r="AY13" s="635"/>
      <c r="AZ13" s="73"/>
      <c r="BA13" s="73"/>
      <c r="BB13" s="73"/>
      <c r="BC13" s="73"/>
      <c r="BD13" s="73"/>
      <c r="BE13" s="74"/>
      <c r="BF13" s="74"/>
      <c r="BG13" s="74"/>
      <c r="BH13" s="74"/>
      <c r="BI13" s="74"/>
      <c r="BJ13" s="74"/>
      <c r="BK13" s="74"/>
      <c r="BL13" s="74"/>
      <c r="BM13" s="74"/>
      <c r="BN13" s="74"/>
      <c r="BO13" s="74"/>
      <c r="BP13" s="74"/>
      <c r="BQ13" s="84">
        <v>7</v>
      </c>
      <c r="BR13" s="85"/>
      <c r="BS13" s="611"/>
      <c r="BT13" s="611"/>
      <c r="BU13" s="611"/>
      <c r="BV13" s="611"/>
      <c r="BW13" s="611"/>
      <c r="BX13" s="611"/>
      <c r="BY13" s="611"/>
      <c r="BZ13" s="611"/>
      <c r="CA13" s="611"/>
      <c r="CB13" s="611"/>
      <c r="CC13" s="611"/>
      <c r="CD13" s="611"/>
      <c r="CE13" s="611"/>
      <c r="CF13" s="611"/>
      <c r="CG13" s="611"/>
      <c r="CH13" s="623"/>
      <c r="CI13" s="623"/>
      <c r="CJ13" s="623"/>
      <c r="CK13" s="623"/>
      <c r="CL13" s="623"/>
      <c r="CM13" s="623"/>
      <c r="CN13" s="623"/>
      <c r="CO13" s="623"/>
      <c r="CP13" s="623"/>
      <c r="CQ13" s="623"/>
      <c r="CR13" s="623"/>
      <c r="CS13" s="623"/>
      <c r="CT13" s="623"/>
      <c r="CU13" s="623"/>
      <c r="CV13" s="623"/>
      <c r="CW13" s="623"/>
      <c r="CX13" s="623"/>
      <c r="CY13" s="623"/>
      <c r="CZ13" s="623"/>
      <c r="DA13" s="623"/>
      <c r="DB13" s="623"/>
      <c r="DC13" s="623"/>
      <c r="DD13" s="623"/>
      <c r="DE13" s="623"/>
      <c r="DF13" s="623"/>
      <c r="DG13" s="623"/>
      <c r="DH13" s="623"/>
      <c r="DI13" s="623"/>
      <c r="DJ13" s="623"/>
      <c r="DK13" s="623"/>
      <c r="DL13" s="623"/>
      <c r="DM13" s="623"/>
      <c r="DN13" s="623"/>
      <c r="DO13" s="623"/>
      <c r="DP13" s="623"/>
      <c r="DQ13" s="623"/>
      <c r="DR13" s="623"/>
      <c r="DS13" s="623"/>
      <c r="DT13" s="623"/>
      <c r="DU13" s="623"/>
      <c r="DV13" s="624"/>
      <c r="DW13" s="624"/>
      <c r="DX13" s="624"/>
      <c r="DY13" s="624"/>
      <c r="DZ13" s="624"/>
      <c r="EA13" s="76"/>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6.25" customHeight="1">
      <c r="A14" s="83">
        <v>8</v>
      </c>
      <c r="B14" s="611"/>
      <c r="C14" s="611"/>
      <c r="D14" s="611"/>
      <c r="E14" s="611"/>
      <c r="F14" s="611"/>
      <c r="G14" s="611"/>
      <c r="H14" s="611"/>
      <c r="I14" s="611"/>
      <c r="J14" s="611"/>
      <c r="K14" s="611"/>
      <c r="L14" s="611"/>
      <c r="M14" s="611"/>
      <c r="N14" s="611"/>
      <c r="O14" s="611"/>
      <c r="P14" s="611"/>
      <c r="Q14" s="612"/>
      <c r="R14" s="612"/>
      <c r="S14" s="612"/>
      <c r="T14" s="612"/>
      <c r="U14" s="612"/>
      <c r="V14" s="613"/>
      <c r="W14" s="613"/>
      <c r="X14" s="613"/>
      <c r="Y14" s="613"/>
      <c r="Z14" s="613"/>
      <c r="AA14" s="637"/>
      <c r="AB14" s="637"/>
      <c r="AC14" s="637"/>
      <c r="AD14" s="637"/>
      <c r="AE14" s="637"/>
      <c r="AF14" s="632"/>
      <c r="AG14" s="632"/>
      <c r="AH14" s="632"/>
      <c r="AI14" s="632"/>
      <c r="AJ14" s="632"/>
      <c r="AK14" s="638"/>
      <c r="AL14" s="638"/>
      <c r="AM14" s="638"/>
      <c r="AN14" s="638"/>
      <c r="AO14" s="638"/>
      <c r="AP14" s="613"/>
      <c r="AQ14" s="613"/>
      <c r="AR14" s="613"/>
      <c r="AS14" s="613"/>
      <c r="AT14" s="613"/>
      <c r="AU14" s="635"/>
      <c r="AV14" s="635"/>
      <c r="AW14" s="635"/>
      <c r="AX14" s="635"/>
      <c r="AY14" s="635"/>
      <c r="AZ14" s="73"/>
      <c r="BA14" s="73"/>
      <c r="BB14" s="73"/>
      <c r="BC14" s="73"/>
      <c r="BD14" s="73"/>
      <c r="BE14" s="74"/>
      <c r="BF14" s="74"/>
      <c r="BG14" s="74"/>
      <c r="BH14" s="74"/>
      <c r="BI14" s="74"/>
      <c r="BJ14" s="74"/>
      <c r="BK14" s="74"/>
      <c r="BL14" s="74"/>
      <c r="BM14" s="74"/>
      <c r="BN14" s="74"/>
      <c r="BO14" s="74"/>
      <c r="BP14" s="74"/>
      <c r="BQ14" s="84">
        <v>8</v>
      </c>
      <c r="BR14" s="85"/>
      <c r="BS14" s="611"/>
      <c r="BT14" s="611"/>
      <c r="BU14" s="611"/>
      <c r="BV14" s="611"/>
      <c r="BW14" s="611"/>
      <c r="BX14" s="611"/>
      <c r="BY14" s="611"/>
      <c r="BZ14" s="611"/>
      <c r="CA14" s="611"/>
      <c r="CB14" s="611"/>
      <c r="CC14" s="611"/>
      <c r="CD14" s="611"/>
      <c r="CE14" s="611"/>
      <c r="CF14" s="611"/>
      <c r="CG14" s="611"/>
      <c r="CH14" s="623"/>
      <c r="CI14" s="623"/>
      <c r="CJ14" s="623"/>
      <c r="CK14" s="623"/>
      <c r="CL14" s="623"/>
      <c r="CM14" s="623"/>
      <c r="CN14" s="623"/>
      <c r="CO14" s="623"/>
      <c r="CP14" s="623"/>
      <c r="CQ14" s="623"/>
      <c r="CR14" s="623"/>
      <c r="CS14" s="623"/>
      <c r="CT14" s="623"/>
      <c r="CU14" s="623"/>
      <c r="CV14" s="623"/>
      <c r="CW14" s="623"/>
      <c r="CX14" s="623"/>
      <c r="CY14" s="623"/>
      <c r="CZ14" s="623"/>
      <c r="DA14" s="623"/>
      <c r="DB14" s="623"/>
      <c r="DC14" s="623"/>
      <c r="DD14" s="623"/>
      <c r="DE14" s="623"/>
      <c r="DF14" s="623"/>
      <c r="DG14" s="623"/>
      <c r="DH14" s="623"/>
      <c r="DI14" s="623"/>
      <c r="DJ14" s="623"/>
      <c r="DK14" s="623"/>
      <c r="DL14" s="623"/>
      <c r="DM14" s="623"/>
      <c r="DN14" s="623"/>
      <c r="DO14" s="623"/>
      <c r="DP14" s="623"/>
      <c r="DQ14" s="623"/>
      <c r="DR14" s="623"/>
      <c r="DS14" s="623"/>
      <c r="DT14" s="623"/>
      <c r="DU14" s="623"/>
      <c r="DV14" s="624"/>
      <c r="DW14" s="624"/>
      <c r="DX14" s="624"/>
      <c r="DY14" s="624"/>
      <c r="DZ14" s="624"/>
      <c r="EA14" s="76"/>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6.25" customHeight="1">
      <c r="A15" s="83">
        <v>9</v>
      </c>
      <c r="B15" s="611"/>
      <c r="C15" s="611"/>
      <c r="D15" s="611"/>
      <c r="E15" s="611"/>
      <c r="F15" s="611"/>
      <c r="G15" s="611"/>
      <c r="H15" s="611"/>
      <c r="I15" s="611"/>
      <c r="J15" s="611"/>
      <c r="K15" s="611"/>
      <c r="L15" s="611"/>
      <c r="M15" s="611"/>
      <c r="N15" s="611"/>
      <c r="O15" s="611"/>
      <c r="P15" s="611"/>
      <c r="Q15" s="612"/>
      <c r="R15" s="612"/>
      <c r="S15" s="612"/>
      <c r="T15" s="612"/>
      <c r="U15" s="612"/>
      <c r="V15" s="613"/>
      <c r="W15" s="613"/>
      <c r="X15" s="613"/>
      <c r="Y15" s="613"/>
      <c r="Z15" s="613"/>
      <c r="AA15" s="637"/>
      <c r="AB15" s="637"/>
      <c r="AC15" s="637"/>
      <c r="AD15" s="637"/>
      <c r="AE15" s="637"/>
      <c r="AF15" s="632"/>
      <c r="AG15" s="632"/>
      <c r="AH15" s="632"/>
      <c r="AI15" s="632"/>
      <c r="AJ15" s="632"/>
      <c r="AK15" s="638"/>
      <c r="AL15" s="638"/>
      <c r="AM15" s="638"/>
      <c r="AN15" s="638"/>
      <c r="AO15" s="638"/>
      <c r="AP15" s="613"/>
      <c r="AQ15" s="613"/>
      <c r="AR15" s="613"/>
      <c r="AS15" s="613"/>
      <c r="AT15" s="613"/>
      <c r="AU15" s="635"/>
      <c r="AV15" s="635"/>
      <c r="AW15" s="635"/>
      <c r="AX15" s="635"/>
      <c r="AY15" s="635"/>
      <c r="AZ15" s="73"/>
      <c r="BA15" s="73"/>
      <c r="BB15" s="73"/>
      <c r="BC15" s="73"/>
      <c r="BD15" s="73"/>
      <c r="BE15" s="74"/>
      <c r="BF15" s="74"/>
      <c r="BG15" s="74"/>
      <c r="BH15" s="74"/>
      <c r="BI15" s="74"/>
      <c r="BJ15" s="74"/>
      <c r="BK15" s="74"/>
      <c r="BL15" s="74"/>
      <c r="BM15" s="74"/>
      <c r="BN15" s="74"/>
      <c r="BO15" s="74"/>
      <c r="BP15" s="74"/>
      <c r="BQ15" s="84">
        <v>9</v>
      </c>
      <c r="BR15" s="85"/>
      <c r="BS15" s="611"/>
      <c r="BT15" s="611"/>
      <c r="BU15" s="611"/>
      <c r="BV15" s="611"/>
      <c r="BW15" s="611"/>
      <c r="BX15" s="611"/>
      <c r="BY15" s="611"/>
      <c r="BZ15" s="611"/>
      <c r="CA15" s="611"/>
      <c r="CB15" s="611"/>
      <c r="CC15" s="611"/>
      <c r="CD15" s="611"/>
      <c r="CE15" s="611"/>
      <c r="CF15" s="611"/>
      <c r="CG15" s="611"/>
      <c r="CH15" s="623"/>
      <c r="CI15" s="623"/>
      <c r="CJ15" s="623"/>
      <c r="CK15" s="623"/>
      <c r="CL15" s="623"/>
      <c r="CM15" s="623"/>
      <c r="CN15" s="623"/>
      <c r="CO15" s="623"/>
      <c r="CP15" s="623"/>
      <c r="CQ15" s="623"/>
      <c r="CR15" s="623"/>
      <c r="CS15" s="623"/>
      <c r="CT15" s="623"/>
      <c r="CU15" s="623"/>
      <c r="CV15" s="623"/>
      <c r="CW15" s="623"/>
      <c r="CX15" s="623"/>
      <c r="CY15" s="623"/>
      <c r="CZ15" s="623"/>
      <c r="DA15" s="623"/>
      <c r="DB15" s="623"/>
      <c r="DC15" s="623"/>
      <c r="DD15" s="623"/>
      <c r="DE15" s="623"/>
      <c r="DF15" s="623"/>
      <c r="DG15" s="623"/>
      <c r="DH15" s="623"/>
      <c r="DI15" s="623"/>
      <c r="DJ15" s="623"/>
      <c r="DK15" s="623"/>
      <c r="DL15" s="623"/>
      <c r="DM15" s="623"/>
      <c r="DN15" s="623"/>
      <c r="DO15" s="623"/>
      <c r="DP15" s="623"/>
      <c r="DQ15" s="623"/>
      <c r="DR15" s="623"/>
      <c r="DS15" s="623"/>
      <c r="DT15" s="623"/>
      <c r="DU15" s="623"/>
      <c r="DV15" s="624"/>
      <c r="DW15" s="624"/>
      <c r="DX15" s="624"/>
      <c r="DY15" s="624"/>
      <c r="DZ15" s="624"/>
      <c r="EA15" s="76"/>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6.25" customHeight="1">
      <c r="A16" s="83">
        <v>10</v>
      </c>
      <c r="B16" s="611"/>
      <c r="C16" s="611"/>
      <c r="D16" s="611"/>
      <c r="E16" s="611"/>
      <c r="F16" s="611"/>
      <c r="G16" s="611"/>
      <c r="H16" s="611"/>
      <c r="I16" s="611"/>
      <c r="J16" s="611"/>
      <c r="K16" s="611"/>
      <c r="L16" s="611"/>
      <c r="M16" s="611"/>
      <c r="N16" s="611"/>
      <c r="O16" s="611"/>
      <c r="P16" s="611"/>
      <c r="Q16" s="612"/>
      <c r="R16" s="612"/>
      <c r="S16" s="612"/>
      <c r="T16" s="612"/>
      <c r="U16" s="612"/>
      <c r="V16" s="613"/>
      <c r="W16" s="613"/>
      <c r="X16" s="613"/>
      <c r="Y16" s="613"/>
      <c r="Z16" s="613"/>
      <c r="AA16" s="637"/>
      <c r="AB16" s="637"/>
      <c r="AC16" s="637"/>
      <c r="AD16" s="637"/>
      <c r="AE16" s="637"/>
      <c r="AF16" s="632"/>
      <c r="AG16" s="632"/>
      <c r="AH16" s="632"/>
      <c r="AI16" s="632"/>
      <c r="AJ16" s="632"/>
      <c r="AK16" s="638"/>
      <c r="AL16" s="638"/>
      <c r="AM16" s="638"/>
      <c r="AN16" s="638"/>
      <c r="AO16" s="638"/>
      <c r="AP16" s="613"/>
      <c r="AQ16" s="613"/>
      <c r="AR16" s="613"/>
      <c r="AS16" s="613"/>
      <c r="AT16" s="613"/>
      <c r="AU16" s="635"/>
      <c r="AV16" s="635"/>
      <c r="AW16" s="635"/>
      <c r="AX16" s="635"/>
      <c r="AY16" s="635"/>
      <c r="AZ16" s="73"/>
      <c r="BA16" s="73"/>
      <c r="BB16" s="73"/>
      <c r="BC16" s="73"/>
      <c r="BD16" s="73"/>
      <c r="BE16" s="74"/>
      <c r="BF16" s="74"/>
      <c r="BG16" s="74"/>
      <c r="BH16" s="74"/>
      <c r="BI16" s="74"/>
      <c r="BJ16" s="74"/>
      <c r="BK16" s="74"/>
      <c r="BL16" s="74"/>
      <c r="BM16" s="74"/>
      <c r="BN16" s="74"/>
      <c r="BO16" s="74"/>
      <c r="BP16" s="74"/>
      <c r="BQ16" s="84">
        <v>10</v>
      </c>
      <c r="BR16" s="85"/>
      <c r="BS16" s="611"/>
      <c r="BT16" s="611"/>
      <c r="BU16" s="611"/>
      <c r="BV16" s="611"/>
      <c r="BW16" s="611"/>
      <c r="BX16" s="611"/>
      <c r="BY16" s="611"/>
      <c r="BZ16" s="611"/>
      <c r="CA16" s="611"/>
      <c r="CB16" s="611"/>
      <c r="CC16" s="611"/>
      <c r="CD16" s="611"/>
      <c r="CE16" s="611"/>
      <c r="CF16" s="611"/>
      <c r="CG16" s="611"/>
      <c r="CH16" s="623"/>
      <c r="CI16" s="623"/>
      <c r="CJ16" s="623"/>
      <c r="CK16" s="623"/>
      <c r="CL16" s="623"/>
      <c r="CM16" s="623"/>
      <c r="CN16" s="623"/>
      <c r="CO16" s="623"/>
      <c r="CP16" s="623"/>
      <c r="CQ16" s="623"/>
      <c r="CR16" s="623"/>
      <c r="CS16" s="623"/>
      <c r="CT16" s="623"/>
      <c r="CU16" s="623"/>
      <c r="CV16" s="623"/>
      <c r="CW16" s="623"/>
      <c r="CX16" s="623"/>
      <c r="CY16" s="623"/>
      <c r="CZ16" s="623"/>
      <c r="DA16" s="623"/>
      <c r="DB16" s="623"/>
      <c r="DC16" s="623"/>
      <c r="DD16" s="623"/>
      <c r="DE16" s="623"/>
      <c r="DF16" s="623"/>
      <c r="DG16" s="623"/>
      <c r="DH16" s="623"/>
      <c r="DI16" s="623"/>
      <c r="DJ16" s="623"/>
      <c r="DK16" s="623"/>
      <c r="DL16" s="623"/>
      <c r="DM16" s="623"/>
      <c r="DN16" s="623"/>
      <c r="DO16" s="623"/>
      <c r="DP16" s="623"/>
      <c r="DQ16" s="623"/>
      <c r="DR16" s="623"/>
      <c r="DS16" s="623"/>
      <c r="DT16" s="623"/>
      <c r="DU16" s="623"/>
      <c r="DV16" s="624"/>
      <c r="DW16" s="624"/>
      <c r="DX16" s="624"/>
      <c r="DY16" s="624"/>
      <c r="DZ16" s="624"/>
      <c r="EA16" s="7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6.25" customHeight="1">
      <c r="A17" s="83">
        <v>11</v>
      </c>
      <c r="B17" s="611"/>
      <c r="C17" s="611"/>
      <c r="D17" s="611"/>
      <c r="E17" s="611"/>
      <c r="F17" s="611"/>
      <c r="G17" s="611"/>
      <c r="H17" s="611"/>
      <c r="I17" s="611"/>
      <c r="J17" s="611"/>
      <c r="K17" s="611"/>
      <c r="L17" s="611"/>
      <c r="M17" s="611"/>
      <c r="N17" s="611"/>
      <c r="O17" s="611"/>
      <c r="P17" s="611"/>
      <c r="Q17" s="612"/>
      <c r="R17" s="612"/>
      <c r="S17" s="612"/>
      <c r="T17" s="612"/>
      <c r="U17" s="612"/>
      <c r="V17" s="613"/>
      <c r="W17" s="613"/>
      <c r="X17" s="613"/>
      <c r="Y17" s="613"/>
      <c r="Z17" s="613"/>
      <c r="AA17" s="637"/>
      <c r="AB17" s="637"/>
      <c r="AC17" s="637"/>
      <c r="AD17" s="637"/>
      <c r="AE17" s="637"/>
      <c r="AF17" s="632"/>
      <c r="AG17" s="632"/>
      <c r="AH17" s="632"/>
      <c r="AI17" s="632"/>
      <c r="AJ17" s="632"/>
      <c r="AK17" s="638"/>
      <c r="AL17" s="638"/>
      <c r="AM17" s="638"/>
      <c r="AN17" s="638"/>
      <c r="AO17" s="638"/>
      <c r="AP17" s="613"/>
      <c r="AQ17" s="613"/>
      <c r="AR17" s="613"/>
      <c r="AS17" s="613"/>
      <c r="AT17" s="613"/>
      <c r="AU17" s="635"/>
      <c r="AV17" s="635"/>
      <c r="AW17" s="635"/>
      <c r="AX17" s="635"/>
      <c r="AY17" s="635"/>
      <c r="AZ17" s="73"/>
      <c r="BA17" s="73"/>
      <c r="BB17" s="73"/>
      <c r="BC17" s="73"/>
      <c r="BD17" s="73"/>
      <c r="BE17" s="74"/>
      <c r="BF17" s="74"/>
      <c r="BG17" s="74"/>
      <c r="BH17" s="74"/>
      <c r="BI17" s="74"/>
      <c r="BJ17" s="74"/>
      <c r="BK17" s="74"/>
      <c r="BL17" s="74"/>
      <c r="BM17" s="74"/>
      <c r="BN17" s="74"/>
      <c r="BO17" s="74"/>
      <c r="BP17" s="74"/>
      <c r="BQ17" s="84">
        <v>11</v>
      </c>
      <c r="BR17" s="85"/>
      <c r="BS17" s="611"/>
      <c r="BT17" s="611"/>
      <c r="BU17" s="611"/>
      <c r="BV17" s="611"/>
      <c r="BW17" s="611"/>
      <c r="BX17" s="611"/>
      <c r="BY17" s="611"/>
      <c r="BZ17" s="611"/>
      <c r="CA17" s="611"/>
      <c r="CB17" s="611"/>
      <c r="CC17" s="611"/>
      <c r="CD17" s="611"/>
      <c r="CE17" s="611"/>
      <c r="CF17" s="611"/>
      <c r="CG17" s="611"/>
      <c r="CH17" s="623"/>
      <c r="CI17" s="623"/>
      <c r="CJ17" s="623"/>
      <c r="CK17" s="623"/>
      <c r="CL17" s="623"/>
      <c r="CM17" s="623"/>
      <c r="CN17" s="623"/>
      <c r="CO17" s="623"/>
      <c r="CP17" s="623"/>
      <c r="CQ17" s="623"/>
      <c r="CR17" s="623"/>
      <c r="CS17" s="623"/>
      <c r="CT17" s="623"/>
      <c r="CU17" s="623"/>
      <c r="CV17" s="623"/>
      <c r="CW17" s="623"/>
      <c r="CX17" s="623"/>
      <c r="CY17" s="623"/>
      <c r="CZ17" s="623"/>
      <c r="DA17" s="623"/>
      <c r="DB17" s="623"/>
      <c r="DC17" s="623"/>
      <c r="DD17" s="623"/>
      <c r="DE17" s="623"/>
      <c r="DF17" s="623"/>
      <c r="DG17" s="623"/>
      <c r="DH17" s="623"/>
      <c r="DI17" s="623"/>
      <c r="DJ17" s="623"/>
      <c r="DK17" s="623"/>
      <c r="DL17" s="623"/>
      <c r="DM17" s="623"/>
      <c r="DN17" s="623"/>
      <c r="DO17" s="623"/>
      <c r="DP17" s="623"/>
      <c r="DQ17" s="623"/>
      <c r="DR17" s="623"/>
      <c r="DS17" s="623"/>
      <c r="DT17" s="623"/>
      <c r="DU17" s="623"/>
      <c r="DV17" s="624"/>
      <c r="DW17" s="624"/>
      <c r="DX17" s="624"/>
      <c r="DY17" s="624"/>
      <c r="DZ17" s="624"/>
      <c r="EA17" s="76"/>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6.25" customHeight="1">
      <c r="A18" s="83">
        <v>12</v>
      </c>
      <c r="B18" s="611"/>
      <c r="C18" s="611"/>
      <c r="D18" s="611"/>
      <c r="E18" s="611"/>
      <c r="F18" s="611"/>
      <c r="G18" s="611"/>
      <c r="H18" s="611"/>
      <c r="I18" s="611"/>
      <c r="J18" s="611"/>
      <c r="K18" s="611"/>
      <c r="L18" s="611"/>
      <c r="M18" s="611"/>
      <c r="N18" s="611"/>
      <c r="O18" s="611"/>
      <c r="P18" s="611"/>
      <c r="Q18" s="612"/>
      <c r="R18" s="612"/>
      <c r="S18" s="612"/>
      <c r="T18" s="612"/>
      <c r="U18" s="612"/>
      <c r="V18" s="613"/>
      <c r="W18" s="613"/>
      <c r="X18" s="613"/>
      <c r="Y18" s="613"/>
      <c r="Z18" s="613"/>
      <c r="AA18" s="637"/>
      <c r="AB18" s="637"/>
      <c r="AC18" s="637"/>
      <c r="AD18" s="637"/>
      <c r="AE18" s="637"/>
      <c r="AF18" s="632"/>
      <c r="AG18" s="632"/>
      <c r="AH18" s="632"/>
      <c r="AI18" s="632"/>
      <c r="AJ18" s="632"/>
      <c r="AK18" s="638"/>
      <c r="AL18" s="638"/>
      <c r="AM18" s="638"/>
      <c r="AN18" s="638"/>
      <c r="AO18" s="638"/>
      <c r="AP18" s="613"/>
      <c r="AQ18" s="613"/>
      <c r="AR18" s="613"/>
      <c r="AS18" s="613"/>
      <c r="AT18" s="613"/>
      <c r="AU18" s="635"/>
      <c r="AV18" s="635"/>
      <c r="AW18" s="635"/>
      <c r="AX18" s="635"/>
      <c r="AY18" s="635"/>
      <c r="AZ18" s="73"/>
      <c r="BA18" s="73"/>
      <c r="BB18" s="73"/>
      <c r="BC18" s="73"/>
      <c r="BD18" s="73"/>
      <c r="BE18" s="74"/>
      <c r="BF18" s="74"/>
      <c r="BG18" s="74"/>
      <c r="BH18" s="74"/>
      <c r="BI18" s="74"/>
      <c r="BJ18" s="74"/>
      <c r="BK18" s="74"/>
      <c r="BL18" s="74"/>
      <c r="BM18" s="74"/>
      <c r="BN18" s="74"/>
      <c r="BO18" s="74"/>
      <c r="BP18" s="74"/>
      <c r="BQ18" s="84">
        <v>12</v>
      </c>
      <c r="BR18" s="85"/>
      <c r="BS18" s="611"/>
      <c r="BT18" s="611"/>
      <c r="BU18" s="611"/>
      <c r="BV18" s="611"/>
      <c r="BW18" s="611"/>
      <c r="BX18" s="611"/>
      <c r="BY18" s="611"/>
      <c r="BZ18" s="611"/>
      <c r="CA18" s="611"/>
      <c r="CB18" s="611"/>
      <c r="CC18" s="611"/>
      <c r="CD18" s="611"/>
      <c r="CE18" s="611"/>
      <c r="CF18" s="611"/>
      <c r="CG18" s="611"/>
      <c r="CH18" s="623"/>
      <c r="CI18" s="623"/>
      <c r="CJ18" s="623"/>
      <c r="CK18" s="623"/>
      <c r="CL18" s="623"/>
      <c r="CM18" s="623"/>
      <c r="CN18" s="623"/>
      <c r="CO18" s="623"/>
      <c r="CP18" s="623"/>
      <c r="CQ18" s="623"/>
      <c r="CR18" s="623"/>
      <c r="CS18" s="623"/>
      <c r="CT18" s="623"/>
      <c r="CU18" s="623"/>
      <c r="CV18" s="623"/>
      <c r="CW18" s="623"/>
      <c r="CX18" s="623"/>
      <c r="CY18" s="623"/>
      <c r="CZ18" s="623"/>
      <c r="DA18" s="623"/>
      <c r="DB18" s="623"/>
      <c r="DC18" s="623"/>
      <c r="DD18" s="623"/>
      <c r="DE18" s="623"/>
      <c r="DF18" s="623"/>
      <c r="DG18" s="623"/>
      <c r="DH18" s="623"/>
      <c r="DI18" s="623"/>
      <c r="DJ18" s="623"/>
      <c r="DK18" s="623"/>
      <c r="DL18" s="623"/>
      <c r="DM18" s="623"/>
      <c r="DN18" s="623"/>
      <c r="DO18" s="623"/>
      <c r="DP18" s="623"/>
      <c r="DQ18" s="623"/>
      <c r="DR18" s="623"/>
      <c r="DS18" s="623"/>
      <c r="DT18" s="623"/>
      <c r="DU18" s="623"/>
      <c r="DV18" s="624"/>
      <c r="DW18" s="624"/>
      <c r="DX18" s="624"/>
      <c r="DY18" s="624"/>
      <c r="DZ18" s="624"/>
      <c r="EA18" s="76"/>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6.25" customHeight="1">
      <c r="A19" s="83">
        <v>13</v>
      </c>
      <c r="B19" s="611"/>
      <c r="C19" s="611"/>
      <c r="D19" s="611"/>
      <c r="E19" s="611"/>
      <c r="F19" s="611"/>
      <c r="G19" s="611"/>
      <c r="H19" s="611"/>
      <c r="I19" s="611"/>
      <c r="J19" s="611"/>
      <c r="K19" s="611"/>
      <c r="L19" s="611"/>
      <c r="M19" s="611"/>
      <c r="N19" s="611"/>
      <c r="O19" s="611"/>
      <c r="P19" s="611"/>
      <c r="Q19" s="612"/>
      <c r="R19" s="612"/>
      <c r="S19" s="612"/>
      <c r="T19" s="612"/>
      <c r="U19" s="612"/>
      <c r="V19" s="613"/>
      <c r="W19" s="613"/>
      <c r="X19" s="613"/>
      <c r="Y19" s="613"/>
      <c r="Z19" s="613"/>
      <c r="AA19" s="637"/>
      <c r="AB19" s="637"/>
      <c r="AC19" s="637"/>
      <c r="AD19" s="637"/>
      <c r="AE19" s="637"/>
      <c r="AF19" s="632"/>
      <c r="AG19" s="632"/>
      <c r="AH19" s="632"/>
      <c r="AI19" s="632"/>
      <c r="AJ19" s="632"/>
      <c r="AK19" s="638"/>
      <c r="AL19" s="638"/>
      <c r="AM19" s="638"/>
      <c r="AN19" s="638"/>
      <c r="AO19" s="638"/>
      <c r="AP19" s="613"/>
      <c r="AQ19" s="613"/>
      <c r="AR19" s="613"/>
      <c r="AS19" s="613"/>
      <c r="AT19" s="613"/>
      <c r="AU19" s="635"/>
      <c r="AV19" s="635"/>
      <c r="AW19" s="635"/>
      <c r="AX19" s="635"/>
      <c r="AY19" s="635"/>
      <c r="AZ19" s="73"/>
      <c r="BA19" s="73"/>
      <c r="BB19" s="73"/>
      <c r="BC19" s="73"/>
      <c r="BD19" s="73"/>
      <c r="BE19" s="74"/>
      <c r="BF19" s="74"/>
      <c r="BG19" s="74"/>
      <c r="BH19" s="74"/>
      <c r="BI19" s="74"/>
      <c r="BJ19" s="74"/>
      <c r="BK19" s="74"/>
      <c r="BL19" s="74"/>
      <c r="BM19" s="74"/>
      <c r="BN19" s="74"/>
      <c r="BO19" s="74"/>
      <c r="BP19" s="74"/>
      <c r="BQ19" s="84">
        <v>13</v>
      </c>
      <c r="BR19" s="85"/>
      <c r="BS19" s="611"/>
      <c r="BT19" s="611"/>
      <c r="BU19" s="611"/>
      <c r="BV19" s="611"/>
      <c r="BW19" s="611"/>
      <c r="BX19" s="611"/>
      <c r="BY19" s="611"/>
      <c r="BZ19" s="611"/>
      <c r="CA19" s="611"/>
      <c r="CB19" s="611"/>
      <c r="CC19" s="611"/>
      <c r="CD19" s="611"/>
      <c r="CE19" s="611"/>
      <c r="CF19" s="611"/>
      <c r="CG19" s="611"/>
      <c r="CH19" s="623"/>
      <c r="CI19" s="623"/>
      <c r="CJ19" s="623"/>
      <c r="CK19" s="623"/>
      <c r="CL19" s="623"/>
      <c r="CM19" s="623"/>
      <c r="CN19" s="623"/>
      <c r="CO19" s="623"/>
      <c r="CP19" s="623"/>
      <c r="CQ19" s="623"/>
      <c r="CR19" s="623"/>
      <c r="CS19" s="623"/>
      <c r="CT19" s="623"/>
      <c r="CU19" s="623"/>
      <c r="CV19" s="623"/>
      <c r="CW19" s="623"/>
      <c r="CX19" s="623"/>
      <c r="CY19" s="623"/>
      <c r="CZ19" s="623"/>
      <c r="DA19" s="623"/>
      <c r="DB19" s="623"/>
      <c r="DC19" s="623"/>
      <c r="DD19" s="623"/>
      <c r="DE19" s="623"/>
      <c r="DF19" s="623"/>
      <c r="DG19" s="623"/>
      <c r="DH19" s="623"/>
      <c r="DI19" s="623"/>
      <c r="DJ19" s="623"/>
      <c r="DK19" s="623"/>
      <c r="DL19" s="623"/>
      <c r="DM19" s="623"/>
      <c r="DN19" s="623"/>
      <c r="DO19" s="623"/>
      <c r="DP19" s="623"/>
      <c r="DQ19" s="623"/>
      <c r="DR19" s="623"/>
      <c r="DS19" s="623"/>
      <c r="DT19" s="623"/>
      <c r="DU19" s="623"/>
      <c r="DV19" s="624"/>
      <c r="DW19" s="624"/>
      <c r="DX19" s="624"/>
      <c r="DY19" s="624"/>
      <c r="DZ19" s="624"/>
      <c r="EA19" s="76"/>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6.25" customHeight="1">
      <c r="A20" s="83">
        <v>14</v>
      </c>
      <c r="B20" s="611"/>
      <c r="C20" s="611"/>
      <c r="D20" s="611"/>
      <c r="E20" s="611"/>
      <c r="F20" s="611"/>
      <c r="G20" s="611"/>
      <c r="H20" s="611"/>
      <c r="I20" s="611"/>
      <c r="J20" s="611"/>
      <c r="K20" s="611"/>
      <c r="L20" s="611"/>
      <c r="M20" s="611"/>
      <c r="N20" s="611"/>
      <c r="O20" s="611"/>
      <c r="P20" s="611"/>
      <c r="Q20" s="612"/>
      <c r="R20" s="612"/>
      <c r="S20" s="612"/>
      <c r="T20" s="612"/>
      <c r="U20" s="612"/>
      <c r="V20" s="613"/>
      <c r="W20" s="613"/>
      <c r="X20" s="613"/>
      <c r="Y20" s="613"/>
      <c r="Z20" s="613"/>
      <c r="AA20" s="637"/>
      <c r="AB20" s="637"/>
      <c r="AC20" s="637"/>
      <c r="AD20" s="637"/>
      <c r="AE20" s="637"/>
      <c r="AF20" s="632"/>
      <c r="AG20" s="632"/>
      <c r="AH20" s="632"/>
      <c r="AI20" s="632"/>
      <c r="AJ20" s="632"/>
      <c r="AK20" s="638"/>
      <c r="AL20" s="638"/>
      <c r="AM20" s="638"/>
      <c r="AN20" s="638"/>
      <c r="AO20" s="638"/>
      <c r="AP20" s="613"/>
      <c r="AQ20" s="613"/>
      <c r="AR20" s="613"/>
      <c r="AS20" s="613"/>
      <c r="AT20" s="613"/>
      <c r="AU20" s="635"/>
      <c r="AV20" s="635"/>
      <c r="AW20" s="635"/>
      <c r="AX20" s="635"/>
      <c r="AY20" s="635"/>
      <c r="AZ20" s="73"/>
      <c r="BA20" s="73"/>
      <c r="BB20" s="73"/>
      <c r="BC20" s="73"/>
      <c r="BD20" s="73"/>
      <c r="BE20" s="74"/>
      <c r="BF20" s="74"/>
      <c r="BG20" s="74"/>
      <c r="BH20" s="74"/>
      <c r="BI20" s="74"/>
      <c r="BJ20" s="74"/>
      <c r="BK20" s="74"/>
      <c r="BL20" s="74"/>
      <c r="BM20" s="74"/>
      <c r="BN20" s="74"/>
      <c r="BO20" s="74"/>
      <c r="BP20" s="74"/>
      <c r="BQ20" s="84">
        <v>14</v>
      </c>
      <c r="BR20" s="85"/>
      <c r="BS20" s="611"/>
      <c r="BT20" s="611"/>
      <c r="BU20" s="611"/>
      <c r="BV20" s="611"/>
      <c r="BW20" s="611"/>
      <c r="BX20" s="611"/>
      <c r="BY20" s="611"/>
      <c r="BZ20" s="611"/>
      <c r="CA20" s="611"/>
      <c r="CB20" s="611"/>
      <c r="CC20" s="611"/>
      <c r="CD20" s="611"/>
      <c r="CE20" s="611"/>
      <c r="CF20" s="611"/>
      <c r="CG20" s="611"/>
      <c r="CH20" s="623"/>
      <c r="CI20" s="623"/>
      <c r="CJ20" s="623"/>
      <c r="CK20" s="623"/>
      <c r="CL20" s="623"/>
      <c r="CM20" s="623"/>
      <c r="CN20" s="623"/>
      <c r="CO20" s="623"/>
      <c r="CP20" s="623"/>
      <c r="CQ20" s="623"/>
      <c r="CR20" s="623"/>
      <c r="CS20" s="623"/>
      <c r="CT20" s="623"/>
      <c r="CU20" s="623"/>
      <c r="CV20" s="623"/>
      <c r="CW20" s="623"/>
      <c r="CX20" s="623"/>
      <c r="CY20" s="623"/>
      <c r="CZ20" s="623"/>
      <c r="DA20" s="623"/>
      <c r="DB20" s="623"/>
      <c r="DC20" s="623"/>
      <c r="DD20" s="623"/>
      <c r="DE20" s="623"/>
      <c r="DF20" s="623"/>
      <c r="DG20" s="623"/>
      <c r="DH20" s="623"/>
      <c r="DI20" s="623"/>
      <c r="DJ20" s="623"/>
      <c r="DK20" s="623"/>
      <c r="DL20" s="623"/>
      <c r="DM20" s="623"/>
      <c r="DN20" s="623"/>
      <c r="DO20" s="623"/>
      <c r="DP20" s="623"/>
      <c r="DQ20" s="623"/>
      <c r="DR20" s="623"/>
      <c r="DS20" s="623"/>
      <c r="DT20" s="623"/>
      <c r="DU20" s="623"/>
      <c r="DV20" s="624"/>
      <c r="DW20" s="624"/>
      <c r="DX20" s="624"/>
      <c r="DY20" s="624"/>
      <c r="DZ20" s="624"/>
      <c r="EA20" s="76"/>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6.25" customHeight="1">
      <c r="A21" s="83">
        <v>15</v>
      </c>
      <c r="B21" s="611"/>
      <c r="C21" s="611"/>
      <c r="D21" s="611"/>
      <c r="E21" s="611"/>
      <c r="F21" s="611"/>
      <c r="G21" s="611"/>
      <c r="H21" s="611"/>
      <c r="I21" s="611"/>
      <c r="J21" s="611"/>
      <c r="K21" s="611"/>
      <c r="L21" s="611"/>
      <c r="M21" s="611"/>
      <c r="N21" s="611"/>
      <c r="O21" s="611"/>
      <c r="P21" s="611"/>
      <c r="Q21" s="612"/>
      <c r="R21" s="612"/>
      <c r="S21" s="612"/>
      <c r="T21" s="612"/>
      <c r="U21" s="612"/>
      <c r="V21" s="613"/>
      <c r="W21" s="613"/>
      <c r="X21" s="613"/>
      <c r="Y21" s="613"/>
      <c r="Z21" s="613"/>
      <c r="AA21" s="637"/>
      <c r="AB21" s="637"/>
      <c r="AC21" s="637"/>
      <c r="AD21" s="637"/>
      <c r="AE21" s="637"/>
      <c r="AF21" s="632"/>
      <c r="AG21" s="632"/>
      <c r="AH21" s="632"/>
      <c r="AI21" s="632"/>
      <c r="AJ21" s="632"/>
      <c r="AK21" s="638"/>
      <c r="AL21" s="638"/>
      <c r="AM21" s="638"/>
      <c r="AN21" s="638"/>
      <c r="AO21" s="638"/>
      <c r="AP21" s="613"/>
      <c r="AQ21" s="613"/>
      <c r="AR21" s="613"/>
      <c r="AS21" s="613"/>
      <c r="AT21" s="613"/>
      <c r="AU21" s="635"/>
      <c r="AV21" s="635"/>
      <c r="AW21" s="635"/>
      <c r="AX21" s="635"/>
      <c r="AY21" s="635"/>
      <c r="AZ21" s="73"/>
      <c r="BA21" s="73"/>
      <c r="BB21" s="73"/>
      <c r="BC21" s="73"/>
      <c r="BD21" s="73"/>
      <c r="BE21" s="74"/>
      <c r="BF21" s="74"/>
      <c r="BG21" s="74"/>
      <c r="BH21" s="74"/>
      <c r="BI21" s="74"/>
      <c r="BJ21" s="74"/>
      <c r="BK21" s="74"/>
      <c r="BL21" s="74"/>
      <c r="BM21" s="74"/>
      <c r="BN21" s="74"/>
      <c r="BO21" s="74"/>
      <c r="BP21" s="74"/>
      <c r="BQ21" s="84">
        <v>15</v>
      </c>
      <c r="BR21" s="85"/>
      <c r="BS21" s="611"/>
      <c r="BT21" s="611"/>
      <c r="BU21" s="611"/>
      <c r="BV21" s="611"/>
      <c r="BW21" s="611"/>
      <c r="BX21" s="611"/>
      <c r="BY21" s="611"/>
      <c r="BZ21" s="611"/>
      <c r="CA21" s="611"/>
      <c r="CB21" s="611"/>
      <c r="CC21" s="611"/>
      <c r="CD21" s="611"/>
      <c r="CE21" s="611"/>
      <c r="CF21" s="611"/>
      <c r="CG21" s="611"/>
      <c r="CH21" s="623"/>
      <c r="CI21" s="623"/>
      <c r="CJ21" s="623"/>
      <c r="CK21" s="623"/>
      <c r="CL21" s="623"/>
      <c r="CM21" s="623"/>
      <c r="CN21" s="623"/>
      <c r="CO21" s="623"/>
      <c r="CP21" s="623"/>
      <c r="CQ21" s="623"/>
      <c r="CR21" s="623"/>
      <c r="CS21" s="623"/>
      <c r="CT21" s="623"/>
      <c r="CU21" s="623"/>
      <c r="CV21" s="623"/>
      <c r="CW21" s="623"/>
      <c r="CX21" s="623"/>
      <c r="CY21" s="623"/>
      <c r="CZ21" s="623"/>
      <c r="DA21" s="623"/>
      <c r="DB21" s="623"/>
      <c r="DC21" s="623"/>
      <c r="DD21" s="623"/>
      <c r="DE21" s="623"/>
      <c r="DF21" s="623"/>
      <c r="DG21" s="623"/>
      <c r="DH21" s="623"/>
      <c r="DI21" s="623"/>
      <c r="DJ21" s="623"/>
      <c r="DK21" s="623"/>
      <c r="DL21" s="623"/>
      <c r="DM21" s="623"/>
      <c r="DN21" s="623"/>
      <c r="DO21" s="623"/>
      <c r="DP21" s="623"/>
      <c r="DQ21" s="623"/>
      <c r="DR21" s="623"/>
      <c r="DS21" s="623"/>
      <c r="DT21" s="623"/>
      <c r="DU21" s="623"/>
      <c r="DV21" s="624"/>
      <c r="DW21" s="624"/>
      <c r="DX21" s="624"/>
      <c r="DY21" s="624"/>
      <c r="DZ21" s="624"/>
      <c r="EA21" s="76"/>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6.25" customHeight="1">
      <c r="A22" s="83">
        <v>16</v>
      </c>
      <c r="B22" s="611"/>
      <c r="C22" s="611"/>
      <c r="D22" s="611"/>
      <c r="E22" s="611"/>
      <c r="F22" s="611"/>
      <c r="G22" s="611"/>
      <c r="H22" s="611"/>
      <c r="I22" s="611"/>
      <c r="J22" s="611"/>
      <c r="K22" s="611"/>
      <c r="L22" s="611"/>
      <c r="M22" s="611"/>
      <c r="N22" s="611"/>
      <c r="O22" s="611"/>
      <c r="P22" s="611"/>
      <c r="Q22" s="654"/>
      <c r="R22" s="654"/>
      <c r="S22" s="654"/>
      <c r="T22" s="654"/>
      <c r="U22" s="654"/>
      <c r="V22" s="655"/>
      <c r="W22" s="655"/>
      <c r="X22" s="655"/>
      <c r="Y22" s="655"/>
      <c r="Z22" s="655"/>
      <c r="AA22" s="656"/>
      <c r="AB22" s="656"/>
      <c r="AC22" s="656"/>
      <c r="AD22" s="656"/>
      <c r="AE22" s="656"/>
      <c r="AF22" s="632"/>
      <c r="AG22" s="632"/>
      <c r="AH22" s="632"/>
      <c r="AI22" s="632"/>
      <c r="AJ22" s="632"/>
      <c r="AK22" s="657"/>
      <c r="AL22" s="657"/>
      <c r="AM22" s="657"/>
      <c r="AN22" s="657"/>
      <c r="AO22" s="657"/>
      <c r="AP22" s="655"/>
      <c r="AQ22" s="655"/>
      <c r="AR22" s="655"/>
      <c r="AS22" s="655"/>
      <c r="AT22" s="655"/>
      <c r="AU22" s="658"/>
      <c r="AV22" s="658"/>
      <c r="AW22" s="658"/>
      <c r="AX22" s="658"/>
      <c r="AY22" s="658"/>
      <c r="AZ22" s="659" t="s">
        <v>292</v>
      </c>
      <c r="BA22" s="659"/>
      <c r="BB22" s="659"/>
      <c r="BC22" s="659"/>
      <c r="BD22" s="659"/>
      <c r="BE22" s="74"/>
      <c r="BF22" s="74"/>
      <c r="BG22" s="74"/>
      <c r="BH22" s="74"/>
      <c r="BI22" s="74"/>
      <c r="BJ22" s="74"/>
      <c r="BK22" s="74"/>
      <c r="BL22" s="74"/>
      <c r="BM22" s="74"/>
      <c r="BN22" s="74"/>
      <c r="BO22" s="74"/>
      <c r="BP22" s="74"/>
      <c r="BQ22" s="84">
        <v>16</v>
      </c>
      <c r="BR22" s="85"/>
      <c r="BS22" s="611"/>
      <c r="BT22" s="611"/>
      <c r="BU22" s="611"/>
      <c r="BV22" s="611"/>
      <c r="BW22" s="611"/>
      <c r="BX22" s="611"/>
      <c r="BY22" s="611"/>
      <c r="BZ22" s="611"/>
      <c r="CA22" s="611"/>
      <c r="CB22" s="611"/>
      <c r="CC22" s="611"/>
      <c r="CD22" s="611"/>
      <c r="CE22" s="611"/>
      <c r="CF22" s="611"/>
      <c r="CG22" s="611"/>
      <c r="CH22" s="623"/>
      <c r="CI22" s="623"/>
      <c r="CJ22" s="623"/>
      <c r="CK22" s="623"/>
      <c r="CL22" s="623"/>
      <c r="CM22" s="623"/>
      <c r="CN22" s="623"/>
      <c r="CO22" s="623"/>
      <c r="CP22" s="623"/>
      <c r="CQ22" s="623"/>
      <c r="CR22" s="623"/>
      <c r="CS22" s="623"/>
      <c r="CT22" s="623"/>
      <c r="CU22" s="623"/>
      <c r="CV22" s="623"/>
      <c r="CW22" s="623"/>
      <c r="CX22" s="623"/>
      <c r="CY22" s="623"/>
      <c r="CZ22" s="623"/>
      <c r="DA22" s="623"/>
      <c r="DB22" s="623"/>
      <c r="DC22" s="623"/>
      <c r="DD22" s="623"/>
      <c r="DE22" s="623"/>
      <c r="DF22" s="623"/>
      <c r="DG22" s="623"/>
      <c r="DH22" s="623"/>
      <c r="DI22" s="623"/>
      <c r="DJ22" s="623"/>
      <c r="DK22" s="623"/>
      <c r="DL22" s="623"/>
      <c r="DM22" s="623"/>
      <c r="DN22" s="623"/>
      <c r="DO22" s="623"/>
      <c r="DP22" s="623"/>
      <c r="DQ22" s="623"/>
      <c r="DR22" s="623"/>
      <c r="DS22" s="623"/>
      <c r="DT22" s="623"/>
      <c r="DU22" s="623"/>
      <c r="DV22" s="624"/>
      <c r="DW22" s="624"/>
      <c r="DX22" s="624"/>
      <c r="DY22" s="624"/>
      <c r="DZ22" s="624"/>
      <c r="EA22" s="76"/>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6.25" customHeight="1">
      <c r="A23" s="86" t="s">
        <v>293</v>
      </c>
      <c r="B23" s="599" t="s">
        <v>294</v>
      </c>
      <c r="C23" s="599"/>
      <c r="D23" s="599"/>
      <c r="E23" s="599"/>
      <c r="F23" s="599"/>
      <c r="G23" s="599"/>
      <c r="H23" s="599"/>
      <c r="I23" s="599"/>
      <c r="J23" s="599"/>
      <c r="K23" s="599"/>
      <c r="L23" s="599"/>
      <c r="M23" s="599"/>
      <c r="N23" s="599"/>
      <c r="O23" s="599"/>
      <c r="P23" s="599"/>
      <c r="Q23" s="652">
        <v>6626</v>
      </c>
      <c r="R23" s="652"/>
      <c r="S23" s="652"/>
      <c r="T23" s="652"/>
      <c r="U23" s="652"/>
      <c r="V23" s="605">
        <v>6333</v>
      </c>
      <c r="W23" s="605"/>
      <c r="X23" s="605"/>
      <c r="Y23" s="605"/>
      <c r="Z23" s="605"/>
      <c r="AA23" s="653">
        <v>293</v>
      </c>
      <c r="AB23" s="653"/>
      <c r="AC23" s="653"/>
      <c r="AD23" s="653"/>
      <c r="AE23" s="653"/>
      <c r="AF23" s="626">
        <v>239</v>
      </c>
      <c r="AG23" s="626"/>
      <c r="AH23" s="626"/>
      <c r="AI23" s="626"/>
      <c r="AJ23" s="626"/>
      <c r="AK23" s="627"/>
      <c r="AL23" s="627"/>
      <c r="AM23" s="627"/>
      <c r="AN23" s="627"/>
      <c r="AO23" s="627"/>
      <c r="AP23" s="605">
        <v>3598</v>
      </c>
      <c r="AQ23" s="605"/>
      <c r="AR23" s="605"/>
      <c r="AS23" s="605"/>
      <c r="AT23" s="605"/>
      <c r="AU23" s="606"/>
      <c r="AV23" s="606"/>
      <c r="AW23" s="606"/>
      <c r="AX23" s="606"/>
      <c r="AY23" s="606"/>
      <c r="AZ23" s="626" t="s">
        <v>46</v>
      </c>
      <c r="BA23" s="626"/>
      <c r="BB23" s="626"/>
      <c r="BC23" s="626"/>
      <c r="BD23" s="626"/>
      <c r="BE23" s="74"/>
      <c r="BF23" s="74"/>
      <c r="BG23" s="74"/>
      <c r="BH23" s="74"/>
      <c r="BI23" s="74"/>
      <c r="BJ23" s="74"/>
      <c r="BK23" s="74"/>
      <c r="BL23" s="74"/>
      <c r="BM23" s="74"/>
      <c r="BN23" s="74"/>
      <c r="BO23" s="74"/>
      <c r="BP23" s="74"/>
      <c r="BQ23" s="84">
        <v>17</v>
      </c>
      <c r="BR23" s="85"/>
      <c r="BS23" s="611"/>
      <c r="BT23" s="611"/>
      <c r="BU23" s="611"/>
      <c r="BV23" s="611"/>
      <c r="BW23" s="611"/>
      <c r="BX23" s="611"/>
      <c r="BY23" s="611"/>
      <c r="BZ23" s="611"/>
      <c r="CA23" s="611"/>
      <c r="CB23" s="611"/>
      <c r="CC23" s="611"/>
      <c r="CD23" s="611"/>
      <c r="CE23" s="611"/>
      <c r="CF23" s="611"/>
      <c r="CG23" s="611"/>
      <c r="CH23" s="623"/>
      <c r="CI23" s="623"/>
      <c r="CJ23" s="623"/>
      <c r="CK23" s="623"/>
      <c r="CL23" s="623"/>
      <c r="CM23" s="623"/>
      <c r="CN23" s="623"/>
      <c r="CO23" s="623"/>
      <c r="CP23" s="623"/>
      <c r="CQ23" s="623"/>
      <c r="CR23" s="623"/>
      <c r="CS23" s="623"/>
      <c r="CT23" s="623"/>
      <c r="CU23" s="623"/>
      <c r="CV23" s="623"/>
      <c r="CW23" s="623"/>
      <c r="CX23" s="623"/>
      <c r="CY23" s="623"/>
      <c r="CZ23" s="623"/>
      <c r="DA23" s="623"/>
      <c r="DB23" s="623"/>
      <c r="DC23" s="623"/>
      <c r="DD23" s="623"/>
      <c r="DE23" s="623"/>
      <c r="DF23" s="623"/>
      <c r="DG23" s="623"/>
      <c r="DH23" s="623"/>
      <c r="DI23" s="623"/>
      <c r="DJ23" s="623"/>
      <c r="DK23" s="623"/>
      <c r="DL23" s="623"/>
      <c r="DM23" s="623"/>
      <c r="DN23" s="623"/>
      <c r="DO23" s="623"/>
      <c r="DP23" s="623"/>
      <c r="DQ23" s="623"/>
      <c r="DR23" s="623"/>
      <c r="DS23" s="623"/>
      <c r="DT23" s="623"/>
      <c r="DU23" s="623"/>
      <c r="DV23" s="624"/>
      <c r="DW23" s="624"/>
      <c r="DX23" s="624"/>
      <c r="DY23" s="624"/>
      <c r="DZ23" s="624"/>
      <c r="EA23" s="76"/>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6.25" customHeight="1">
      <c r="A24" s="650" t="s">
        <v>295</v>
      </c>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73"/>
      <c r="BA24" s="73"/>
      <c r="BB24" s="73"/>
      <c r="BC24" s="73"/>
      <c r="BD24" s="73"/>
      <c r="BE24" s="74"/>
      <c r="BF24" s="74"/>
      <c r="BG24" s="74"/>
      <c r="BH24" s="74"/>
      <c r="BI24" s="74"/>
      <c r="BJ24" s="74"/>
      <c r="BK24" s="74"/>
      <c r="BL24" s="74"/>
      <c r="BM24" s="74"/>
      <c r="BN24" s="74"/>
      <c r="BO24" s="74"/>
      <c r="BP24" s="74"/>
      <c r="BQ24" s="84">
        <v>18</v>
      </c>
      <c r="BR24" s="85"/>
      <c r="BS24" s="611"/>
      <c r="BT24" s="611"/>
      <c r="BU24" s="611"/>
      <c r="BV24" s="611"/>
      <c r="BW24" s="611"/>
      <c r="BX24" s="611"/>
      <c r="BY24" s="611"/>
      <c r="BZ24" s="611"/>
      <c r="CA24" s="611"/>
      <c r="CB24" s="611"/>
      <c r="CC24" s="611"/>
      <c r="CD24" s="611"/>
      <c r="CE24" s="611"/>
      <c r="CF24" s="611"/>
      <c r="CG24" s="611"/>
      <c r="CH24" s="623"/>
      <c r="CI24" s="623"/>
      <c r="CJ24" s="623"/>
      <c r="CK24" s="623"/>
      <c r="CL24" s="623"/>
      <c r="CM24" s="623"/>
      <c r="CN24" s="623"/>
      <c r="CO24" s="623"/>
      <c r="CP24" s="623"/>
      <c r="CQ24" s="623"/>
      <c r="CR24" s="623"/>
      <c r="CS24" s="623"/>
      <c r="CT24" s="623"/>
      <c r="CU24" s="623"/>
      <c r="CV24" s="623"/>
      <c r="CW24" s="623"/>
      <c r="CX24" s="623"/>
      <c r="CY24" s="623"/>
      <c r="CZ24" s="623"/>
      <c r="DA24" s="623"/>
      <c r="DB24" s="623"/>
      <c r="DC24" s="623"/>
      <c r="DD24" s="623"/>
      <c r="DE24" s="623"/>
      <c r="DF24" s="623"/>
      <c r="DG24" s="623"/>
      <c r="DH24" s="623"/>
      <c r="DI24" s="623"/>
      <c r="DJ24" s="623"/>
      <c r="DK24" s="623"/>
      <c r="DL24" s="623"/>
      <c r="DM24" s="623"/>
      <c r="DN24" s="623"/>
      <c r="DO24" s="623"/>
      <c r="DP24" s="623"/>
      <c r="DQ24" s="623"/>
      <c r="DR24" s="623"/>
      <c r="DS24" s="623"/>
      <c r="DT24" s="623"/>
      <c r="DU24" s="623"/>
      <c r="DV24" s="624"/>
      <c r="DW24" s="624"/>
      <c r="DX24" s="624"/>
      <c r="DY24" s="624"/>
      <c r="DZ24" s="624"/>
      <c r="EA24" s="76"/>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68" customFormat="1" ht="26.25" customHeight="1">
      <c r="A25" s="651" t="s">
        <v>296</v>
      </c>
      <c r="B25" s="651"/>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651"/>
      <c r="AM25" s="651"/>
      <c r="AN25" s="651"/>
      <c r="AO25" s="651"/>
      <c r="AP25" s="651"/>
      <c r="AQ25" s="651"/>
      <c r="AR25" s="651"/>
      <c r="AS25" s="651"/>
      <c r="AT25" s="651"/>
      <c r="AU25" s="651"/>
      <c r="AV25" s="651"/>
      <c r="AW25" s="651"/>
      <c r="AX25" s="651"/>
      <c r="AY25" s="651"/>
      <c r="AZ25" s="651"/>
      <c r="BA25" s="651"/>
      <c r="BB25" s="651"/>
      <c r="BC25" s="651"/>
      <c r="BD25" s="651"/>
      <c r="BE25" s="651"/>
      <c r="BF25" s="651"/>
      <c r="BG25" s="651"/>
      <c r="BH25" s="651"/>
      <c r="BI25" s="651"/>
      <c r="BJ25" s="73"/>
      <c r="BK25" s="73"/>
      <c r="BL25" s="73"/>
      <c r="BM25" s="73"/>
      <c r="BN25" s="73"/>
      <c r="BO25" s="87"/>
      <c r="BP25" s="87"/>
      <c r="BQ25" s="84">
        <v>19</v>
      </c>
      <c r="BR25" s="85"/>
      <c r="BS25" s="611"/>
      <c r="BT25" s="611"/>
      <c r="BU25" s="611"/>
      <c r="BV25" s="611"/>
      <c r="BW25" s="611"/>
      <c r="BX25" s="611"/>
      <c r="BY25" s="611"/>
      <c r="BZ25" s="611"/>
      <c r="CA25" s="611"/>
      <c r="CB25" s="611"/>
      <c r="CC25" s="611"/>
      <c r="CD25" s="611"/>
      <c r="CE25" s="611"/>
      <c r="CF25" s="611"/>
      <c r="CG25" s="611"/>
      <c r="CH25" s="623"/>
      <c r="CI25" s="623"/>
      <c r="CJ25" s="623"/>
      <c r="CK25" s="623"/>
      <c r="CL25" s="623"/>
      <c r="CM25" s="623"/>
      <c r="CN25" s="623"/>
      <c r="CO25" s="623"/>
      <c r="CP25" s="623"/>
      <c r="CQ25" s="623"/>
      <c r="CR25" s="623"/>
      <c r="CS25" s="623"/>
      <c r="CT25" s="623"/>
      <c r="CU25" s="623"/>
      <c r="CV25" s="623"/>
      <c r="CW25" s="623"/>
      <c r="CX25" s="623"/>
      <c r="CY25" s="623"/>
      <c r="CZ25" s="623"/>
      <c r="DA25" s="623"/>
      <c r="DB25" s="623"/>
      <c r="DC25" s="623"/>
      <c r="DD25" s="623"/>
      <c r="DE25" s="623"/>
      <c r="DF25" s="623"/>
      <c r="DG25" s="623"/>
      <c r="DH25" s="623"/>
      <c r="DI25" s="623"/>
      <c r="DJ25" s="623"/>
      <c r="DK25" s="623"/>
      <c r="DL25" s="623"/>
      <c r="DM25" s="623"/>
      <c r="DN25" s="623"/>
      <c r="DO25" s="623"/>
      <c r="DP25" s="623"/>
      <c r="DQ25" s="623"/>
      <c r="DR25" s="623"/>
      <c r="DS25" s="623"/>
      <c r="DT25" s="623"/>
      <c r="DU25" s="623"/>
      <c r="DV25" s="624"/>
      <c r="DW25" s="624"/>
      <c r="DX25" s="624"/>
      <c r="DY25" s="624"/>
      <c r="DZ25" s="624"/>
      <c r="EA25" s="67"/>
    </row>
    <row r="26" spans="1:1024" ht="26.25" customHeight="1">
      <c r="A26" s="619" t="s">
        <v>113</v>
      </c>
      <c r="B26" s="619"/>
      <c r="C26" s="619"/>
      <c r="D26" s="619"/>
      <c r="E26" s="619"/>
      <c r="F26" s="619"/>
      <c r="G26" s="619"/>
      <c r="H26" s="619"/>
      <c r="I26" s="619"/>
      <c r="J26" s="619"/>
      <c r="K26" s="619"/>
      <c r="L26" s="619"/>
      <c r="M26" s="619"/>
      <c r="N26" s="619"/>
      <c r="O26" s="619"/>
      <c r="P26" s="619"/>
      <c r="Q26" s="620" t="s">
        <v>297</v>
      </c>
      <c r="R26" s="620"/>
      <c r="S26" s="620"/>
      <c r="T26" s="620"/>
      <c r="U26" s="620"/>
      <c r="V26" s="620" t="s">
        <v>298</v>
      </c>
      <c r="W26" s="620"/>
      <c r="X26" s="620"/>
      <c r="Y26" s="620"/>
      <c r="Z26" s="620"/>
      <c r="AA26" s="647" t="s">
        <v>299</v>
      </c>
      <c r="AB26" s="647"/>
      <c r="AC26" s="647"/>
      <c r="AD26" s="647"/>
      <c r="AE26" s="647"/>
      <c r="AF26" s="648" t="s">
        <v>300</v>
      </c>
      <c r="AG26" s="648"/>
      <c r="AH26" s="648"/>
      <c r="AI26" s="648"/>
      <c r="AJ26" s="648"/>
      <c r="AK26" s="649" t="s">
        <v>275</v>
      </c>
      <c r="AL26" s="649"/>
      <c r="AM26" s="649"/>
      <c r="AN26" s="649"/>
      <c r="AO26" s="649"/>
      <c r="AP26" s="620" t="s">
        <v>301</v>
      </c>
      <c r="AQ26" s="620"/>
      <c r="AR26" s="620"/>
      <c r="AS26" s="620"/>
      <c r="AT26" s="620"/>
      <c r="AU26" s="620" t="s">
        <v>302</v>
      </c>
      <c r="AV26" s="620"/>
      <c r="AW26" s="620"/>
      <c r="AX26" s="620"/>
      <c r="AY26" s="620"/>
      <c r="AZ26" s="620" t="s">
        <v>303</v>
      </c>
      <c r="BA26" s="620"/>
      <c r="BB26" s="620"/>
      <c r="BC26" s="620"/>
      <c r="BD26" s="620"/>
      <c r="BE26" s="622" t="s">
        <v>277</v>
      </c>
      <c r="BF26" s="622"/>
      <c r="BG26" s="622"/>
      <c r="BH26" s="622"/>
      <c r="BI26" s="622"/>
      <c r="BJ26" s="73"/>
      <c r="BK26" s="73"/>
      <c r="BL26" s="73"/>
      <c r="BM26" s="73"/>
      <c r="BN26" s="73"/>
      <c r="BO26" s="87"/>
      <c r="BP26" s="87"/>
      <c r="BQ26" s="84">
        <v>20</v>
      </c>
      <c r="BR26" s="85"/>
      <c r="BS26" s="611"/>
      <c r="BT26" s="611"/>
      <c r="BU26" s="611"/>
      <c r="BV26" s="611"/>
      <c r="BW26" s="611"/>
      <c r="BX26" s="611"/>
      <c r="BY26" s="611"/>
      <c r="BZ26" s="611"/>
      <c r="CA26" s="611"/>
      <c r="CB26" s="611"/>
      <c r="CC26" s="611"/>
      <c r="CD26" s="611"/>
      <c r="CE26" s="611"/>
      <c r="CF26" s="611"/>
      <c r="CG26" s="611"/>
      <c r="CH26" s="623"/>
      <c r="CI26" s="623"/>
      <c r="CJ26" s="623"/>
      <c r="CK26" s="623"/>
      <c r="CL26" s="623"/>
      <c r="CM26" s="623"/>
      <c r="CN26" s="623"/>
      <c r="CO26" s="623"/>
      <c r="CP26" s="623"/>
      <c r="CQ26" s="623"/>
      <c r="CR26" s="623"/>
      <c r="CS26" s="623"/>
      <c r="CT26" s="623"/>
      <c r="CU26" s="623"/>
      <c r="CV26" s="623"/>
      <c r="CW26" s="623"/>
      <c r="CX26" s="623"/>
      <c r="CY26" s="623"/>
      <c r="CZ26" s="623"/>
      <c r="DA26" s="623"/>
      <c r="DB26" s="623"/>
      <c r="DC26" s="623"/>
      <c r="DD26" s="623"/>
      <c r="DE26" s="623"/>
      <c r="DF26" s="623"/>
      <c r="DG26" s="623"/>
      <c r="DH26" s="623"/>
      <c r="DI26" s="623"/>
      <c r="DJ26" s="623"/>
      <c r="DK26" s="623"/>
      <c r="DL26" s="623"/>
      <c r="DM26" s="623"/>
      <c r="DN26" s="623"/>
      <c r="DO26" s="623"/>
      <c r="DP26" s="623"/>
      <c r="DQ26" s="623"/>
      <c r="DR26" s="623"/>
      <c r="DS26" s="623"/>
      <c r="DT26" s="623"/>
      <c r="DU26" s="623"/>
      <c r="DV26" s="624"/>
      <c r="DW26" s="624"/>
      <c r="DX26" s="624"/>
      <c r="DY26" s="624"/>
      <c r="DZ26" s="624"/>
      <c r="EA26" s="67"/>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6.25" customHeight="1">
      <c r="A27" s="619"/>
      <c r="B27" s="619"/>
      <c r="C27" s="619"/>
      <c r="D27" s="619"/>
      <c r="E27" s="619"/>
      <c r="F27" s="619"/>
      <c r="G27" s="619"/>
      <c r="H27" s="619"/>
      <c r="I27" s="619"/>
      <c r="J27" s="619"/>
      <c r="K27" s="619"/>
      <c r="L27" s="619"/>
      <c r="M27" s="619"/>
      <c r="N27" s="619"/>
      <c r="O27" s="619"/>
      <c r="P27" s="619"/>
      <c r="Q27" s="620"/>
      <c r="R27" s="620"/>
      <c r="S27" s="620"/>
      <c r="T27" s="620"/>
      <c r="U27" s="620"/>
      <c r="V27" s="620"/>
      <c r="W27" s="620"/>
      <c r="X27" s="620"/>
      <c r="Y27" s="620"/>
      <c r="Z27" s="620"/>
      <c r="AA27" s="647"/>
      <c r="AB27" s="647"/>
      <c r="AC27" s="647"/>
      <c r="AD27" s="647"/>
      <c r="AE27" s="647"/>
      <c r="AF27" s="648"/>
      <c r="AG27" s="648"/>
      <c r="AH27" s="648"/>
      <c r="AI27" s="648"/>
      <c r="AJ27" s="648"/>
      <c r="AK27" s="649"/>
      <c r="AL27" s="649"/>
      <c r="AM27" s="649"/>
      <c r="AN27" s="649"/>
      <c r="AO27" s="649"/>
      <c r="AP27" s="620"/>
      <c r="AQ27" s="620"/>
      <c r="AR27" s="620"/>
      <c r="AS27" s="620"/>
      <c r="AT27" s="620"/>
      <c r="AU27" s="620"/>
      <c r="AV27" s="620"/>
      <c r="AW27" s="620"/>
      <c r="AX27" s="620"/>
      <c r="AY27" s="620"/>
      <c r="AZ27" s="620"/>
      <c r="BA27" s="620"/>
      <c r="BB27" s="620"/>
      <c r="BC27" s="620"/>
      <c r="BD27" s="620"/>
      <c r="BE27" s="622"/>
      <c r="BF27" s="622"/>
      <c r="BG27" s="622"/>
      <c r="BH27" s="622"/>
      <c r="BI27" s="622"/>
      <c r="BJ27" s="73"/>
      <c r="BK27" s="73"/>
      <c r="BL27" s="73"/>
      <c r="BM27" s="73"/>
      <c r="BN27" s="73"/>
      <c r="BO27" s="87"/>
      <c r="BP27" s="87"/>
      <c r="BQ27" s="84">
        <v>21</v>
      </c>
      <c r="BR27" s="85"/>
      <c r="BS27" s="611"/>
      <c r="BT27" s="611"/>
      <c r="BU27" s="611"/>
      <c r="BV27" s="611"/>
      <c r="BW27" s="611"/>
      <c r="BX27" s="611"/>
      <c r="BY27" s="611"/>
      <c r="BZ27" s="611"/>
      <c r="CA27" s="611"/>
      <c r="CB27" s="611"/>
      <c r="CC27" s="611"/>
      <c r="CD27" s="611"/>
      <c r="CE27" s="611"/>
      <c r="CF27" s="611"/>
      <c r="CG27" s="611"/>
      <c r="CH27" s="623"/>
      <c r="CI27" s="623"/>
      <c r="CJ27" s="623"/>
      <c r="CK27" s="623"/>
      <c r="CL27" s="623"/>
      <c r="CM27" s="623"/>
      <c r="CN27" s="623"/>
      <c r="CO27" s="623"/>
      <c r="CP27" s="623"/>
      <c r="CQ27" s="623"/>
      <c r="CR27" s="623"/>
      <c r="CS27" s="623"/>
      <c r="CT27" s="623"/>
      <c r="CU27" s="623"/>
      <c r="CV27" s="623"/>
      <c r="CW27" s="623"/>
      <c r="CX27" s="623"/>
      <c r="CY27" s="623"/>
      <c r="CZ27" s="623"/>
      <c r="DA27" s="623"/>
      <c r="DB27" s="623"/>
      <c r="DC27" s="623"/>
      <c r="DD27" s="623"/>
      <c r="DE27" s="623"/>
      <c r="DF27" s="623"/>
      <c r="DG27" s="623"/>
      <c r="DH27" s="623"/>
      <c r="DI27" s="623"/>
      <c r="DJ27" s="623"/>
      <c r="DK27" s="623"/>
      <c r="DL27" s="623"/>
      <c r="DM27" s="623"/>
      <c r="DN27" s="623"/>
      <c r="DO27" s="623"/>
      <c r="DP27" s="623"/>
      <c r="DQ27" s="623"/>
      <c r="DR27" s="623"/>
      <c r="DS27" s="623"/>
      <c r="DT27" s="623"/>
      <c r="DU27" s="623"/>
      <c r="DV27" s="624"/>
      <c r="DW27" s="624"/>
      <c r="DX27" s="624"/>
      <c r="DY27" s="624"/>
      <c r="DZ27" s="624"/>
      <c r="EA27" s="6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6.25" customHeight="1">
      <c r="A28" s="88">
        <v>1</v>
      </c>
      <c r="B28" s="615" t="s">
        <v>304</v>
      </c>
      <c r="C28" s="615"/>
      <c r="D28" s="615"/>
      <c r="E28" s="615"/>
      <c r="F28" s="615"/>
      <c r="G28" s="615"/>
      <c r="H28" s="615"/>
      <c r="I28" s="615"/>
      <c r="J28" s="615"/>
      <c r="K28" s="615"/>
      <c r="L28" s="615"/>
      <c r="M28" s="615"/>
      <c r="N28" s="615"/>
      <c r="O28" s="615"/>
      <c r="P28" s="615"/>
      <c r="Q28" s="640">
        <v>1032</v>
      </c>
      <c r="R28" s="640"/>
      <c r="S28" s="640"/>
      <c r="T28" s="640"/>
      <c r="U28" s="640"/>
      <c r="V28" s="641">
        <v>994</v>
      </c>
      <c r="W28" s="641"/>
      <c r="X28" s="641"/>
      <c r="Y28" s="641"/>
      <c r="Z28" s="641"/>
      <c r="AA28" s="642">
        <v>38</v>
      </c>
      <c r="AB28" s="642"/>
      <c r="AC28" s="642"/>
      <c r="AD28" s="642"/>
      <c r="AE28" s="642"/>
      <c r="AF28" s="643">
        <v>38</v>
      </c>
      <c r="AG28" s="643"/>
      <c r="AH28" s="643"/>
      <c r="AI28" s="643"/>
      <c r="AJ28" s="643"/>
      <c r="AK28" s="644">
        <v>81</v>
      </c>
      <c r="AL28" s="644"/>
      <c r="AM28" s="644"/>
      <c r="AN28" s="644"/>
      <c r="AO28" s="644"/>
      <c r="AP28" s="641" t="s">
        <v>46</v>
      </c>
      <c r="AQ28" s="641"/>
      <c r="AR28" s="641"/>
      <c r="AS28" s="641"/>
      <c r="AT28" s="641"/>
      <c r="AU28" s="641" t="s">
        <v>46</v>
      </c>
      <c r="AV28" s="641"/>
      <c r="AW28" s="641"/>
      <c r="AX28" s="641"/>
      <c r="AY28" s="641"/>
      <c r="AZ28" s="645" t="s">
        <v>46</v>
      </c>
      <c r="BA28" s="645"/>
      <c r="BB28" s="645"/>
      <c r="BC28" s="645"/>
      <c r="BD28" s="645"/>
      <c r="BE28" s="646"/>
      <c r="BF28" s="646"/>
      <c r="BG28" s="646"/>
      <c r="BH28" s="646"/>
      <c r="BI28" s="646"/>
      <c r="BJ28" s="73"/>
      <c r="BK28" s="73"/>
      <c r="BL28" s="73"/>
      <c r="BM28" s="73"/>
      <c r="BN28" s="73"/>
      <c r="BO28" s="87"/>
      <c r="BP28" s="87"/>
      <c r="BQ28" s="84">
        <v>22</v>
      </c>
      <c r="BR28" s="85"/>
      <c r="BS28" s="611"/>
      <c r="BT28" s="611"/>
      <c r="BU28" s="611"/>
      <c r="BV28" s="611"/>
      <c r="BW28" s="611"/>
      <c r="BX28" s="611"/>
      <c r="BY28" s="611"/>
      <c r="BZ28" s="611"/>
      <c r="CA28" s="611"/>
      <c r="CB28" s="611"/>
      <c r="CC28" s="611"/>
      <c r="CD28" s="611"/>
      <c r="CE28" s="611"/>
      <c r="CF28" s="611"/>
      <c r="CG28" s="611"/>
      <c r="CH28" s="623"/>
      <c r="CI28" s="623"/>
      <c r="CJ28" s="623"/>
      <c r="CK28" s="623"/>
      <c r="CL28" s="623"/>
      <c r="CM28" s="623"/>
      <c r="CN28" s="623"/>
      <c r="CO28" s="623"/>
      <c r="CP28" s="623"/>
      <c r="CQ28" s="623"/>
      <c r="CR28" s="623"/>
      <c r="CS28" s="623"/>
      <c r="CT28" s="623"/>
      <c r="CU28" s="623"/>
      <c r="CV28" s="623"/>
      <c r="CW28" s="623"/>
      <c r="CX28" s="623"/>
      <c r="CY28" s="623"/>
      <c r="CZ28" s="623"/>
      <c r="DA28" s="623"/>
      <c r="DB28" s="623"/>
      <c r="DC28" s="623"/>
      <c r="DD28" s="623"/>
      <c r="DE28" s="623"/>
      <c r="DF28" s="623"/>
      <c r="DG28" s="623"/>
      <c r="DH28" s="623"/>
      <c r="DI28" s="623"/>
      <c r="DJ28" s="623"/>
      <c r="DK28" s="623"/>
      <c r="DL28" s="623"/>
      <c r="DM28" s="623"/>
      <c r="DN28" s="623"/>
      <c r="DO28" s="623"/>
      <c r="DP28" s="623"/>
      <c r="DQ28" s="623"/>
      <c r="DR28" s="623"/>
      <c r="DS28" s="623"/>
      <c r="DT28" s="623"/>
      <c r="DU28" s="623"/>
      <c r="DV28" s="624"/>
      <c r="DW28" s="624"/>
      <c r="DX28" s="624"/>
      <c r="DY28" s="624"/>
      <c r="DZ28" s="624"/>
      <c r="EA28" s="67"/>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6.25" customHeight="1">
      <c r="A29" s="88">
        <v>2</v>
      </c>
      <c r="B29" s="611" t="s">
        <v>305</v>
      </c>
      <c r="C29" s="611"/>
      <c r="D29" s="611"/>
      <c r="E29" s="611"/>
      <c r="F29" s="611"/>
      <c r="G29" s="611"/>
      <c r="H29" s="611"/>
      <c r="I29" s="611"/>
      <c r="J29" s="611"/>
      <c r="K29" s="611"/>
      <c r="L29" s="611"/>
      <c r="M29" s="611"/>
      <c r="N29" s="611"/>
      <c r="O29" s="611"/>
      <c r="P29" s="611"/>
      <c r="Q29" s="612">
        <v>1153</v>
      </c>
      <c r="R29" s="612"/>
      <c r="S29" s="612"/>
      <c r="T29" s="612"/>
      <c r="U29" s="612"/>
      <c r="V29" s="613">
        <v>1141</v>
      </c>
      <c r="W29" s="613"/>
      <c r="X29" s="613"/>
      <c r="Y29" s="613"/>
      <c r="Z29" s="613"/>
      <c r="AA29" s="637">
        <v>12</v>
      </c>
      <c r="AB29" s="637"/>
      <c r="AC29" s="637"/>
      <c r="AD29" s="637"/>
      <c r="AE29" s="637"/>
      <c r="AF29" s="632">
        <v>12</v>
      </c>
      <c r="AG29" s="632"/>
      <c r="AH29" s="632"/>
      <c r="AI29" s="632"/>
      <c r="AJ29" s="632"/>
      <c r="AK29" s="638">
        <v>214</v>
      </c>
      <c r="AL29" s="638"/>
      <c r="AM29" s="638"/>
      <c r="AN29" s="638"/>
      <c r="AO29" s="638"/>
      <c r="AP29" s="613" t="s">
        <v>46</v>
      </c>
      <c r="AQ29" s="613"/>
      <c r="AR29" s="613"/>
      <c r="AS29" s="613"/>
      <c r="AT29" s="613"/>
      <c r="AU29" s="613" t="s">
        <v>46</v>
      </c>
      <c r="AV29" s="613"/>
      <c r="AW29" s="613"/>
      <c r="AX29" s="613"/>
      <c r="AY29" s="613"/>
      <c r="AZ29" s="639" t="s">
        <v>46</v>
      </c>
      <c r="BA29" s="639"/>
      <c r="BB29" s="639"/>
      <c r="BC29" s="639"/>
      <c r="BD29" s="639"/>
      <c r="BE29" s="635"/>
      <c r="BF29" s="635"/>
      <c r="BG29" s="635"/>
      <c r="BH29" s="635"/>
      <c r="BI29" s="635"/>
      <c r="BJ29" s="73"/>
      <c r="BK29" s="73"/>
      <c r="BL29" s="73"/>
      <c r="BM29" s="73"/>
      <c r="BN29" s="73"/>
      <c r="BO29" s="87"/>
      <c r="BP29" s="87"/>
      <c r="BQ29" s="84">
        <v>23</v>
      </c>
      <c r="BR29" s="85"/>
      <c r="BS29" s="611"/>
      <c r="BT29" s="611"/>
      <c r="BU29" s="611"/>
      <c r="BV29" s="611"/>
      <c r="BW29" s="611"/>
      <c r="BX29" s="611"/>
      <c r="BY29" s="611"/>
      <c r="BZ29" s="611"/>
      <c r="CA29" s="611"/>
      <c r="CB29" s="611"/>
      <c r="CC29" s="611"/>
      <c r="CD29" s="611"/>
      <c r="CE29" s="611"/>
      <c r="CF29" s="611"/>
      <c r="CG29" s="611"/>
      <c r="CH29" s="623"/>
      <c r="CI29" s="623"/>
      <c r="CJ29" s="623"/>
      <c r="CK29" s="623"/>
      <c r="CL29" s="623"/>
      <c r="CM29" s="623"/>
      <c r="CN29" s="623"/>
      <c r="CO29" s="623"/>
      <c r="CP29" s="623"/>
      <c r="CQ29" s="623"/>
      <c r="CR29" s="623"/>
      <c r="CS29" s="623"/>
      <c r="CT29" s="623"/>
      <c r="CU29" s="623"/>
      <c r="CV29" s="623"/>
      <c r="CW29" s="623"/>
      <c r="CX29" s="623"/>
      <c r="CY29" s="623"/>
      <c r="CZ29" s="623"/>
      <c r="DA29" s="623"/>
      <c r="DB29" s="623"/>
      <c r="DC29" s="623"/>
      <c r="DD29" s="623"/>
      <c r="DE29" s="623"/>
      <c r="DF29" s="623"/>
      <c r="DG29" s="623"/>
      <c r="DH29" s="623"/>
      <c r="DI29" s="623"/>
      <c r="DJ29" s="623"/>
      <c r="DK29" s="623"/>
      <c r="DL29" s="623"/>
      <c r="DM29" s="623"/>
      <c r="DN29" s="623"/>
      <c r="DO29" s="623"/>
      <c r="DP29" s="623"/>
      <c r="DQ29" s="623"/>
      <c r="DR29" s="623"/>
      <c r="DS29" s="623"/>
      <c r="DT29" s="623"/>
      <c r="DU29" s="623"/>
      <c r="DV29" s="624"/>
      <c r="DW29" s="624"/>
      <c r="DX29" s="624"/>
      <c r="DY29" s="624"/>
      <c r="DZ29" s="624"/>
      <c r="EA29" s="67"/>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6.25" customHeight="1">
      <c r="A30" s="88">
        <v>3</v>
      </c>
      <c r="B30" s="611" t="s">
        <v>306</v>
      </c>
      <c r="C30" s="611"/>
      <c r="D30" s="611"/>
      <c r="E30" s="611"/>
      <c r="F30" s="611"/>
      <c r="G30" s="611"/>
      <c r="H30" s="611"/>
      <c r="I30" s="611"/>
      <c r="J30" s="611"/>
      <c r="K30" s="611"/>
      <c r="L30" s="611"/>
      <c r="M30" s="611"/>
      <c r="N30" s="611"/>
      <c r="O30" s="611"/>
      <c r="P30" s="611"/>
      <c r="Q30" s="612">
        <v>171</v>
      </c>
      <c r="R30" s="612"/>
      <c r="S30" s="612"/>
      <c r="T30" s="612"/>
      <c r="U30" s="612"/>
      <c r="V30" s="613">
        <v>170</v>
      </c>
      <c r="W30" s="613"/>
      <c r="X30" s="613"/>
      <c r="Y30" s="613"/>
      <c r="Z30" s="613"/>
      <c r="AA30" s="637">
        <v>0</v>
      </c>
      <c r="AB30" s="637"/>
      <c r="AC30" s="637"/>
      <c r="AD30" s="637"/>
      <c r="AE30" s="637"/>
      <c r="AF30" s="632">
        <v>0</v>
      </c>
      <c r="AG30" s="632"/>
      <c r="AH30" s="632"/>
      <c r="AI30" s="632"/>
      <c r="AJ30" s="632"/>
      <c r="AK30" s="638">
        <v>40</v>
      </c>
      <c r="AL30" s="638"/>
      <c r="AM30" s="638"/>
      <c r="AN30" s="638"/>
      <c r="AO30" s="638"/>
      <c r="AP30" s="613" t="s">
        <v>46</v>
      </c>
      <c r="AQ30" s="613"/>
      <c r="AR30" s="613"/>
      <c r="AS30" s="613"/>
      <c r="AT30" s="613"/>
      <c r="AU30" s="613" t="s">
        <v>46</v>
      </c>
      <c r="AV30" s="613"/>
      <c r="AW30" s="613"/>
      <c r="AX30" s="613"/>
      <c r="AY30" s="613"/>
      <c r="AZ30" s="639" t="s">
        <v>46</v>
      </c>
      <c r="BA30" s="639"/>
      <c r="BB30" s="639"/>
      <c r="BC30" s="639"/>
      <c r="BD30" s="639"/>
      <c r="BE30" s="635"/>
      <c r="BF30" s="635"/>
      <c r="BG30" s="635"/>
      <c r="BH30" s="635"/>
      <c r="BI30" s="635"/>
      <c r="BJ30" s="73"/>
      <c r="BK30" s="73"/>
      <c r="BL30" s="73"/>
      <c r="BM30" s="73"/>
      <c r="BN30" s="73"/>
      <c r="BO30" s="87"/>
      <c r="BP30" s="87"/>
      <c r="BQ30" s="84">
        <v>24</v>
      </c>
      <c r="BR30" s="85"/>
      <c r="BS30" s="611"/>
      <c r="BT30" s="611"/>
      <c r="BU30" s="611"/>
      <c r="BV30" s="611"/>
      <c r="BW30" s="611"/>
      <c r="BX30" s="611"/>
      <c r="BY30" s="611"/>
      <c r="BZ30" s="611"/>
      <c r="CA30" s="611"/>
      <c r="CB30" s="611"/>
      <c r="CC30" s="611"/>
      <c r="CD30" s="611"/>
      <c r="CE30" s="611"/>
      <c r="CF30" s="611"/>
      <c r="CG30" s="611"/>
      <c r="CH30" s="623"/>
      <c r="CI30" s="623"/>
      <c r="CJ30" s="623"/>
      <c r="CK30" s="623"/>
      <c r="CL30" s="623"/>
      <c r="CM30" s="623"/>
      <c r="CN30" s="623"/>
      <c r="CO30" s="623"/>
      <c r="CP30" s="623"/>
      <c r="CQ30" s="623"/>
      <c r="CR30" s="623"/>
      <c r="CS30" s="623"/>
      <c r="CT30" s="623"/>
      <c r="CU30" s="623"/>
      <c r="CV30" s="623"/>
      <c r="CW30" s="623"/>
      <c r="CX30" s="623"/>
      <c r="CY30" s="623"/>
      <c r="CZ30" s="623"/>
      <c r="DA30" s="623"/>
      <c r="DB30" s="623"/>
      <c r="DC30" s="623"/>
      <c r="DD30" s="623"/>
      <c r="DE30" s="623"/>
      <c r="DF30" s="623"/>
      <c r="DG30" s="623"/>
      <c r="DH30" s="623"/>
      <c r="DI30" s="623"/>
      <c r="DJ30" s="623"/>
      <c r="DK30" s="623"/>
      <c r="DL30" s="623"/>
      <c r="DM30" s="623"/>
      <c r="DN30" s="623"/>
      <c r="DO30" s="623"/>
      <c r="DP30" s="623"/>
      <c r="DQ30" s="623"/>
      <c r="DR30" s="623"/>
      <c r="DS30" s="623"/>
      <c r="DT30" s="623"/>
      <c r="DU30" s="623"/>
      <c r="DV30" s="624"/>
      <c r="DW30" s="624"/>
      <c r="DX30" s="624"/>
      <c r="DY30" s="624"/>
      <c r="DZ30" s="624"/>
      <c r="EA30" s="67"/>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6.25" customHeight="1">
      <c r="A31" s="88">
        <v>4</v>
      </c>
      <c r="B31" s="611" t="s">
        <v>307</v>
      </c>
      <c r="C31" s="611"/>
      <c r="D31" s="611"/>
      <c r="E31" s="611"/>
      <c r="F31" s="611"/>
      <c r="G31" s="611"/>
      <c r="H31" s="611"/>
      <c r="I31" s="611"/>
      <c r="J31" s="611"/>
      <c r="K31" s="611"/>
      <c r="L31" s="611"/>
      <c r="M31" s="611"/>
      <c r="N31" s="611"/>
      <c r="O31" s="611"/>
      <c r="P31" s="611"/>
      <c r="Q31" s="612">
        <v>48</v>
      </c>
      <c r="R31" s="612"/>
      <c r="S31" s="612"/>
      <c r="T31" s="612"/>
      <c r="U31" s="612"/>
      <c r="V31" s="613">
        <v>45</v>
      </c>
      <c r="W31" s="613"/>
      <c r="X31" s="613"/>
      <c r="Y31" s="613"/>
      <c r="Z31" s="613"/>
      <c r="AA31" s="637">
        <v>3</v>
      </c>
      <c r="AB31" s="637"/>
      <c r="AC31" s="637"/>
      <c r="AD31" s="637"/>
      <c r="AE31" s="637"/>
      <c r="AF31" s="632">
        <v>3</v>
      </c>
      <c r="AG31" s="632"/>
      <c r="AH31" s="632"/>
      <c r="AI31" s="632"/>
      <c r="AJ31" s="632"/>
      <c r="AK31" s="638" t="s">
        <v>46</v>
      </c>
      <c r="AL31" s="638"/>
      <c r="AM31" s="638"/>
      <c r="AN31" s="638"/>
      <c r="AO31" s="638"/>
      <c r="AP31" s="613" t="s">
        <v>46</v>
      </c>
      <c r="AQ31" s="613"/>
      <c r="AR31" s="613"/>
      <c r="AS31" s="613"/>
      <c r="AT31" s="613"/>
      <c r="AU31" s="613" t="s">
        <v>46</v>
      </c>
      <c r="AV31" s="613"/>
      <c r="AW31" s="613"/>
      <c r="AX31" s="613"/>
      <c r="AY31" s="613"/>
      <c r="AZ31" s="639" t="s">
        <v>46</v>
      </c>
      <c r="BA31" s="639"/>
      <c r="BB31" s="639"/>
      <c r="BC31" s="639"/>
      <c r="BD31" s="639"/>
      <c r="BE31" s="635"/>
      <c r="BF31" s="635"/>
      <c r="BG31" s="635"/>
      <c r="BH31" s="635"/>
      <c r="BI31" s="635"/>
      <c r="BJ31" s="73"/>
      <c r="BK31" s="73"/>
      <c r="BL31" s="73"/>
      <c r="BM31" s="73"/>
      <c r="BN31" s="73"/>
      <c r="BO31" s="87"/>
      <c r="BP31" s="87"/>
      <c r="BQ31" s="84">
        <v>25</v>
      </c>
      <c r="BR31" s="85"/>
      <c r="BS31" s="611"/>
      <c r="BT31" s="611"/>
      <c r="BU31" s="611"/>
      <c r="BV31" s="611"/>
      <c r="BW31" s="611"/>
      <c r="BX31" s="611"/>
      <c r="BY31" s="611"/>
      <c r="BZ31" s="611"/>
      <c r="CA31" s="611"/>
      <c r="CB31" s="611"/>
      <c r="CC31" s="611"/>
      <c r="CD31" s="611"/>
      <c r="CE31" s="611"/>
      <c r="CF31" s="611"/>
      <c r="CG31" s="611"/>
      <c r="CH31" s="623"/>
      <c r="CI31" s="623"/>
      <c r="CJ31" s="623"/>
      <c r="CK31" s="623"/>
      <c r="CL31" s="623"/>
      <c r="CM31" s="623"/>
      <c r="CN31" s="623"/>
      <c r="CO31" s="623"/>
      <c r="CP31" s="623"/>
      <c r="CQ31" s="623"/>
      <c r="CR31" s="623"/>
      <c r="CS31" s="623"/>
      <c r="CT31" s="623"/>
      <c r="CU31" s="623"/>
      <c r="CV31" s="623"/>
      <c r="CW31" s="623"/>
      <c r="CX31" s="623"/>
      <c r="CY31" s="623"/>
      <c r="CZ31" s="623"/>
      <c r="DA31" s="623"/>
      <c r="DB31" s="623"/>
      <c r="DC31" s="623"/>
      <c r="DD31" s="623"/>
      <c r="DE31" s="623"/>
      <c r="DF31" s="623"/>
      <c r="DG31" s="623"/>
      <c r="DH31" s="623"/>
      <c r="DI31" s="623"/>
      <c r="DJ31" s="623"/>
      <c r="DK31" s="623"/>
      <c r="DL31" s="623"/>
      <c r="DM31" s="623"/>
      <c r="DN31" s="623"/>
      <c r="DO31" s="623"/>
      <c r="DP31" s="623"/>
      <c r="DQ31" s="623"/>
      <c r="DR31" s="623"/>
      <c r="DS31" s="623"/>
      <c r="DT31" s="623"/>
      <c r="DU31" s="623"/>
      <c r="DV31" s="624"/>
      <c r="DW31" s="624"/>
      <c r="DX31" s="624"/>
      <c r="DY31" s="624"/>
      <c r="DZ31" s="624"/>
      <c r="EA31" s="67"/>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6.25" customHeight="1">
      <c r="A32" s="88">
        <v>5</v>
      </c>
      <c r="B32" s="611" t="s">
        <v>308</v>
      </c>
      <c r="C32" s="611"/>
      <c r="D32" s="611"/>
      <c r="E32" s="611"/>
      <c r="F32" s="611"/>
      <c r="G32" s="611"/>
      <c r="H32" s="611"/>
      <c r="I32" s="611"/>
      <c r="J32" s="611"/>
      <c r="K32" s="611"/>
      <c r="L32" s="611"/>
      <c r="M32" s="611"/>
      <c r="N32" s="611"/>
      <c r="O32" s="611"/>
      <c r="P32" s="611"/>
      <c r="Q32" s="612">
        <v>259</v>
      </c>
      <c r="R32" s="612"/>
      <c r="S32" s="612"/>
      <c r="T32" s="612"/>
      <c r="U32" s="612"/>
      <c r="V32" s="613">
        <v>230</v>
      </c>
      <c r="W32" s="613"/>
      <c r="X32" s="613"/>
      <c r="Y32" s="613"/>
      <c r="Z32" s="613"/>
      <c r="AA32" s="637">
        <v>29</v>
      </c>
      <c r="AB32" s="637"/>
      <c r="AC32" s="637"/>
      <c r="AD32" s="637"/>
      <c r="AE32" s="637"/>
      <c r="AF32" s="632">
        <v>299</v>
      </c>
      <c r="AG32" s="632"/>
      <c r="AH32" s="632"/>
      <c r="AI32" s="632"/>
      <c r="AJ32" s="632"/>
      <c r="AK32" s="638">
        <v>28</v>
      </c>
      <c r="AL32" s="638"/>
      <c r="AM32" s="638"/>
      <c r="AN32" s="638"/>
      <c r="AO32" s="638"/>
      <c r="AP32" s="613">
        <v>21</v>
      </c>
      <c r="AQ32" s="613"/>
      <c r="AR32" s="613"/>
      <c r="AS32" s="613"/>
      <c r="AT32" s="613"/>
      <c r="AU32" s="613">
        <v>0</v>
      </c>
      <c r="AV32" s="613"/>
      <c r="AW32" s="613"/>
      <c r="AX32" s="613"/>
      <c r="AY32" s="613"/>
      <c r="AZ32" s="639" t="s">
        <v>46</v>
      </c>
      <c r="BA32" s="639"/>
      <c r="BB32" s="639"/>
      <c r="BC32" s="639"/>
      <c r="BD32" s="639"/>
      <c r="BE32" s="614" t="s">
        <v>309</v>
      </c>
      <c r="BF32" s="614"/>
      <c r="BG32" s="614"/>
      <c r="BH32" s="614"/>
      <c r="BI32" s="614"/>
      <c r="BJ32" s="73"/>
      <c r="BK32" s="73"/>
      <c r="BL32" s="73"/>
      <c r="BM32" s="73"/>
      <c r="BN32" s="73"/>
      <c r="BO32" s="87"/>
      <c r="BP32" s="87"/>
      <c r="BQ32" s="84">
        <v>26</v>
      </c>
      <c r="BR32" s="85"/>
      <c r="BS32" s="611"/>
      <c r="BT32" s="611"/>
      <c r="BU32" s="611"/>
      <c r="BV32" s="611"/>
      <c r="BW32" s="611"/>
      <c r="BX32" s="611"/>
      <c r="BY32" s="611"/>
      <c r="BZ32" s="611"/>
      <c r="CA32" s="611"/>
      <c r="CB32" s="611"/>
      <c r="CC32" s="611"/>
      <c r="CD32" s="611"/>
      <c r="CE32" s="611"/>
      <c r="CF32" s="611"/>
      <c r="CG32" s="611"/>
      <c r="CH32" s="623"/>
      <c r="CI32" s="623"/>
      <c r="CJ32" s="623"/>
      <c r="CK32" s="623"/>
      <c r="CL32" s="623"/>
      <c r="CM32" s="623"/>
      <c r="CN32" s="623"/>
      <c r="CO32" s="623"/>
      <c r="CP32" s="623"/>
      <c r="CQ32" s="623"/>
      <c r="CR32" s="623"/>
      <c r="CS32" s="623"/>
      <c r="CT32" s="623"/>
      <c r="CU32" s="623"/>
      <c r="CV32" s="623"/>
      <c r="CW32" s="623"/>
      <c r="CX32" s="623"/>
      <c r="CY32" s="623"/>
      <c r="CZ32" s="623"/>
      <c r="DA32" s="623"/>
      <c r="DB32" s="623"/>
      <c r="DC32" s="623"/>
      <c r="DD32" s="623"/>
      <c r="DE32" s="623"/>
      <c r="DF32" s="623"/>
      <c r="DG32" s="623"/>
      <c r="DH32" s="623"/>
      <c r="DI32" s="623"/>
      <c r="DJ32" s="623"/>
      <c r="DK32" s="623"/>
      <c r="DL32" s="623"/>
      <c r="DM32" s="623"/>
      <c r="DN32" s="623"/>
      <c r="DO32" s="623"/>
      <c r="DP32" s="623"/>
      <c r="DQ32" s="623"/>
      <c r="DR32" s="623"/>
      <c r="DS32" s="623"/>
      <c r="DT32" s="623"/>
      <c r="DU32" s="623"/>
      <c r="DV32" s="624"/>
      <c r="DW32" s="624"/>
      <c r="DX32" s="624"/>
      <c r="DY32" s="624"/>
      <c r="DZ32" s="624"/>
      <c r="EA32" s="67"/>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6.25" customHeight="1">
      <c r="A33" s="88">
        <v>6</v>
      </c>
      <c r="B33" s="611" t="s">
        <v>310</v>
      </c>
      <c r="C33" s="611"/>
      <c r="D33" s="611"/>
      <c r="E33" s="611"/>
      <c r="F33" s="611"/>
      <c r="G33" s="611"/>
      <c r="H33" s="611"/>
      <c r="I33" s="611"/>
      <c r="J33" s="611"/>
      <c r="K33" s="611"/>
      <c r="L33" s="611"/>
      <c r="M33" s="611"/>
      <c r="N33" s="611"/>
      <c r="O33" s="611"/>
      <c r="P33" s="611"/>
      <c r="Q33" s="612">
        <v>391</v>
      </c>
      <c r="R33" s="612"/>
      <c r="S33" s="612"/>
      <c r="T33" s="612"/>
      <c r="U33" s="612"/>
      <c r="V33" s="613">
        <v>308</v>
      </c>
      <c r="W33" s="613"/>
      <c r="X33" s="613"/>
      <c r="Y33" s="613"/>
      <c r="Z33" s="613"/>
      <c r="AA33" s="637">
        <v>83</v>
      </c>
      <c r="AB33" s="637"/>
      <c r="AC33" s="637"/>
      <c r="AD33" s="637"/>
      <c r="AE33" s="637"/>
      <c r="AF33" s="632">
        <v>242</v>
      </c>
      <c r="AG33" s="632"/>
      <c r="AH33" s="632"/>
      <c r="AI33" s="632"/>
      <c r="AJ33" s="632"/>
      <c r="AK33" s="638">
        <v>238</v>
      </c>
      <c r="AL33" s="638"/>
      <c r="AM33" s="638"/>
      <c r="AN33" s="638"/>
      <c r="AO33" s="638"/>
      <c r="AP33" s="613">
        <v>3540</v>
      </c>
      <c r="AQ33" s="613"/>
      <c r="AR33" s="613"/>
      <c r="AS33" s="613"/>
      <c r="AT33" s="613"/>
      <c r="AU33" s="613">
        <v>2940</v>
      </c>
      <c r="AV33" s="613"/>
      <c r="AW33" s="613"/>
      <c r="AX33" s="613"/>
      <c r="AY33" s="613"/>
      <c r="AZ33" s="639" t="s">
        <v>46</v>
      </c>
      <c r="BA33" s="639"/>
      <c r="BB33" s="639"/>
      <c r="BC33" s="639"/>
      <c r="BD33" s="639"/>
      <c r="BE33" s="614" t="s">
        <v>309</v>
      </c>
      <c r="BF33" s="614"/>
      <c r="BG33" s="614"/>
      <c r="BH33" s="614"/>
      <c r="BI33" s="614"/>
      <c r="BJ33" s="73"/>
      <c r="BK33" s="73"/>
      <c r="BL33" s="73"/>
      <c r="BM33" s="73"/>
      <c r="BN33" s="73"/>
      <c r="BO33" s="87"/>
      <c r="BP33" s="87"/>
      <c r="BQ33" s="84">
        <v>27</v>
      </c>
      <c r="BR33" s="85"/>
      <c r="BS33" s="611"/>
      <c r="BT33" s="611"/>
      <c r="BU33" s="611"/>
      <c r="BV33" s="611"/>
      <c r="BW33" s="611"/>
      <c r="BX33" s="611"/>
      <c r="BY33" s="611"/>
      <c r="BZ33" s="611"/>
      <c r="CA33" s="611"/>
      <c r="CB33" s="611"/>
      <c r="CC33" s="611"/>
      <c r="CD33" s="611"/>
      <c r="CE33" s="611"/>
      <c r="CF33" s="611"/>
      <c r="CG33" s="611"/>
      <c r="CH33" s="623"/>
      <c r="CI33" s="623"/>
      <c r="CJ33" s="623"/>
      <c r="CK33" s="623"/>
      <c r="CL33" s="623"/>
      <c r="CM33" s="623"/>
      <c r="CN33" s="623"/>
      <c r="CO33" s="623"/>
      <c r="CP33" s="623"/>
      <c r="CQ33" s="623"/>
      <c r="CR33" s="623"/>
      <c r="CS33" s="623"/>
      <c r="CT33" s="623"/>
      <c r="CU33" s="623"/>
      <c r="CV33" s="623"/>
      <c r="CW33" s="623"/>
      <c r="CX33" s="623"/>
      <c r="CY33" s="623"/>
      <c r="CZ33" s="623"/>
      <c r="DA33" s="623"/>
      <c r="DB33" s="623"/>
      <c r="DC33" s="623"/>
      <c r="DD33" s="623"/>
      <c r="DE33" s="623"/>
      <c r="DF33" s="623"/>
      <c r="DG33" s="623"/>
      <c r="DH33" s="623"/>
      <c r="DI33" s="623"/>
      <c r="DJ33" s="623"/>
      <c r="DK33" s="623"/>
      <c r="DL33" s="623"/>
      <c r="DM33" s="623"/>
      <c r="DN33" s="623"/>
      <c r="DO33" s="623"/>
      <c r="DP33" s="623"/>
      <c r="DQ33" s="623"/>
      <c r="DR33" s="623"/>
      <c r="DS33" s="623"/>
      <c r="DT33" s="623"/>
      <c r="DU33" s="623"/>
      <c r="DV33" s="624"/>
      <c r="DW33" s="624"/>
      <c r="DX33" s="624"/>
      <c r="DY33" s="624"/>
      <c r="DZ33" s="624"/>
      <c r="EA33" s="67"/>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6.25" customHeight="1">
      <c r="A34" s="88">
        <v>7</v>
      </c>
      <c r="B34" s="611"/>
      <c r="C34" s="611"/>
      <c r="D34" s="611"/>
      <c r="E34" s="611"/>
      <c r="F34" s="611"/>
      <c r="G34" s="611"/>
      <c r="H34" s="611"/>
      <c r="I34" s="611"/>
      <c r="J34" s="611"/>
      <c r="K34" s="611"/>
      <c r="L34" s="611"/>
      <c r="M34" s="611"/>
      <c r="N34" s="611"/>
      <c r="O34" s="611"/>
      <c r="P34" s="611"/>
      <c r="Q34" s="612"/>
      <c r="R34" s="612"/>
      <c r="S34" s="612"/>
      <c r="T34" s="612"/>
      <c r="U34" s="612"/>
      <c r="V34" s="613"/>
      <c r="W34" s="613"/>
      <c r="X34" s="613"/>
      <c r="Y34" s="613"/>
      <c r="Z34" s="613"/>
      <c r="AA34" s="637"/>
      <c r="AB34" s="637"/>
      <c r="AC34" s="637"/>
      <c r="AD34" s="637"/>
      <c r="AE34" s="637"/>
      <c r="AF34" s="632"/>
      <c r="AG34" s="632"/>
      <c r="AH34" s="632"/>
      <c r="AI34" s="632"/>
      <c r="AJ34" s="632"/>
      <c r="AK34" s="638"/>
      <c r="AL34" s="638"/>
      <c r="AM34" s="638"/>
      <c r="AN34" s="638"/>
      <c r="AO34" s="638"/>
      <c r="AP34" s="613"/>
      <c r="AQ34" s="613"/>
      <c r="AR34" s="613"/>
      <c r="AS34" s="613"/>
      <c r="AT34" s="613"/>
      <c r="AU34" s="613"/>
      <c r="AV34" s="613"/>
      <c r="AW34" s="613"/>
      <c r="AX34" s="613"/>
      <c r="AY34" s="613"/>
      <c r="AZ34" s="639"/>
      <c r="BA34" s="639"/>
      <c r="BB34" s="639"/>
      <c r="BC34" s="639"/>
      <c r="BD34" s="639"/>
      <c r="BE34" s="635"/>
      <c r="BF34" s="635"/>
      <c r="BG34" s="635"/>
      <c r="BH34" s="635"/>
      <c r="BI34" s="635"/>
      <c r="BJ34" s="73"/>
      <c r="BK34" s="73"/>
      <c r="BL34" s="73"/>
      <c r="BM34" s="73"/>
      <c r="BN34" s="73"/>
      <c r="BO34" s="87"/>
      <c r="BP34" s="87"/>
      <c r="BQ34" s="84">
        <v>28</v>
      </c>
      <c r="BR34" s="85"/>
      <c r="BS34" s="611"/>
      <c r="BT34" s="611"/>
      <c r="BU34" s="611"/>
      <c r="BV34" s="611"/>
      <c r="BW34" s="611"/>
      <c r="BX34" s="611"/>
      <c r="BY34" s="611"/>
      <c r="BZ34" s="611"/>
      <c r="CA34" s="611"/>
      <c r="CB34" s="611"/>
      <c r="CC34" s="611"/>
      <c r="CD34" s="611"/>
      <c r="CE34" s="611"/>
      <c r="CF34" s="611"/>
      <c r="CG34" s="611"/>
      <c r="CH34" s="623"/>
      <c r="CI34" s="623"/>
      <c r="CJ34" s="623"/>
      <c r="CK34" s="623"/>
      <c r="CL34" s="623"/>
      <c r="CM34" s="623"/>
      <c r="CN34" s="623"/>
      <c r="CO34" s="623"/>
      <c r="CP34" s="623"/>
      <c r="CQ34" s="623"/>
      <c r="CR34" s="623"/>
      <c r="CS34" s="623"/>
      <c r="CT34" s="623"/>
      <c r="CU34" s="623"/>
      <c r="CV34" s="623"/>
      <c r="CW34" s="623"/>
      <c r="CX34" s="623"/>
      <c r="CY34" s="623"/>
      <c r="CZ34" s="623"/>
      <c r="DA34" s="623"/>
      <c r="DB34" s="623"/>
      <c r="DC34" s="623"/>
      <c r="DD34" s="623"/>
      <c r="DE34" s="623"/>
      <c r="DF34" s="623"/>
      <c r="DG34" s="623"/>
      <c r="DH34" s="623"/>
      <c r="DI34" s="623"/>
      <c r="DJ34" s="623"/>
      <c r="DK34" s="623"/>
      <c r="DL34" s="623"/>
      <c r="DM34" s="623"/>
      <c r="DN34" s="623"/>
      <c r="DO34" s="623"/>
      <c r="DP34" s="623"/>
      <c r="DQ34" s="623"/>
      <c r="DR34" s="623"/>
      <c r="DS34" s="623"/>
      <c r="DT34" s="623"/>
      <c r="DU34" s="623"/>
      <c r="DV34" s="624"/>
      <c r="DW34" s="624"/>
      <c r="DX34" s="624"/>
      <c r="DY34" s="624"/>
      <c r="DZ34" s="624"/>
      <c r="EA34" s="67"/>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6.25" customHeight="1">
      <c r="A35" s="88">
        <v>8</v>
      </c>
      <c r="B35" s="611"/>
      <c r="C35" s="611"/>
      <c r="D35" s="611"/>
      <c r="E35" s="611"/>
      <c r="F35" s="611"/>
      <c r="G35" s="611"/>
      <c r="H35" s="611"/>
      <c r="I35" s="611"/>
      <c r="J35" s="611"/>
      <c r="K35" s="611"/>
      <c r="L35" s="611"/>
      <c r="M35" s="611"/>
      <c r="N35" s="611"/>
      <c r="O35" s="611"/>
      <c r="P35" s="611"/>
      <c r="Q35" s="612"/>
      <c r="R35" s="612"/>
      <c r="S35" s="612"/>
      <c r="T35" s="612"/>
      <c r="U35" s="612"/>
      <c r="V35" s="613"/>
      <c r="W35" s="613"/>
      <c r="X35" s="613"/>
      <c r="Y35" s="613"/>
      <c r="Z35" s="613"/>
      <c r="AA35" s="637"/>
      <c r="AB35" s="637"/>
      <c r="AC35" s="637"/>
      <c r="AD35" s="637"/>
      <c r="AE35" s="637"/>
      <c r="AF35" s="632"/>
      <c r="AG35" s="632"/>
      <c r="AH35" s="632"/>
      <c r="AI35" s="632"/>
      <c r="AJ35" s="632"/>
      <c r="AK35" s="638"/>
      <c r="AL35" s="638"/>
      <c r="AM35" s="638"/>
      <c r="AN35" s="638"/>
      <c r="AO35" s="638"/>
      <c r="AP35" s="613"/>
      <c r="AQ35" s="613"/>
      <c r="AR35" s="613"/>
      <c r="AS35" s="613"/>
      <c r="AT35" s="613"/>
      <c r="AU35" s="613"/>
      <c r="AV35" s="613"/>
      <c r="AW35" s="613"/>
      <c r="AX35" s="613"/>
      <c r="AY35" s="613"/>
      <c r="AZ35" s="639"/>
      <c r="BA35" s="639"/>
      <c r="BB35" s="639"/>
      <c r="BC35" s="639"/>
      <c r="BD35" s="639"/>
      <c r="BE35" s="635"/>
      <c r="BF35" s="635"/>
      <c r="BG35" s="635"/>
      <c r="BH35" s="635"/>
      <c r="BI35" s="635"/>
      <c r="BJ35" s="73"/>
      <c r="BK35" s="73"/>
      <c r="BL35" s="73"/>
      <c r="BM35" s="73"/>
      <c r="BN35" s="73"/>
      <c r="BO35" s="87"/>
      <c r="BP35" s="87"/>
      <c r="BQ35" s="84">
        <v>29</v>
      </c>
      <c r="BR35" s="85"/>
      <c r="BS35" s="611"/>
      <c r="BT35" s="611"/>
      <c r="BU35" s="611"/>
      <c r="BV35" s="611"/>
      <c r="BW35" s="611"/>
      <c r="BX35" s="611"/>
      <c r="BY35" s="611"/>
      <c r="BZ35" s="611"/>
      <c r="CA35" s="611"/>
      <c r="CB35" s="611"/>
      <c r="CC35" s="611"/>
      <c r="CD35" s="611"/>
      <c r="CE35" s="611"/>
      <c r="CF35" s="611"/>
      <c r="CG35" s="611"/>
      <c r="CH35" s="623"/>
      <c r="CI35" s="623"/>
      <c r="CJ35" s="623"/>
      <c r="CK35" s="623"/>
      <c r="CL35" s="623"/>
      <c r="CM35" s="623"/>
      <c r="CN35" s="623"/>
      <c r="CO35" s="623"/>
      <c r="CP35" s="623"/>
      <c r="CQ35" s="623"/>
      <c r="CR35" s="623"/>
      <c r="CS35" s="623"/>
      <c r="CT35" s="623"/>
      <c r="CU35" s="623"/>
      <c r="CV35" s="623"/>
      <c r="CW35" s="623"/>
      <c r="CX35" s="623"/>
      <c r="CY35" s="623"/>
      <c r="CZ35" s="623"/>
      <c r="DA35" s="623"/>
      <c r="DB35" s="623"/>
      <c r="DC35" s="623"/>
      <c r="DD35" s="623"/>
      <c r="DE35" s="623"/>
      <c r="DF35" s="623"/>
      <c r="DG35" s="623"/>
      <c r="DH35" s="623"/>
      <c r="DI35" s="623"/>
      <c r="DJ35" s="623"/>
      <c r="DK35" s="623"/>
      <c r="DL35" s="623"/>
      <c r="DM35" s="623"/>
      <c r="DN35" s="623"/>
      <c r="DO35" s="623"/>
      <c r="DP35" s="623"/>
      <c r="DQ35" s="623"/>
      <c r="DR35" s="623"/>
      <c r="DS35" s="623"/>
      <c r="DT35" s="623"/>
      <c r="DU35" s="623"/>
      <c r="DV35" s="624"/>
      <c r="DW35" s="624"/>
      <c r="DX35" s="624"/>
      <c r="DY35" s="624"/>
      <c r="DZ35" s="624"/>
      <c r="EA35" s="67"/>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6.25" customHeight="1">
      <c r="A36" s="88">
        <v>9</v>
      </c>
      <c r="B36" s="611"/>
      <c r="C36" s="611"/>
      <c r="D36" s="611"/>
      <c r="E36" s="611"/>
      <c r="F36" s="611"/>
      <c r="G36" s="611"/>
      <c r="H36" s="611"/>
      <c r="I36" s="611"/>
      <c r="J36" s="611"/>
      <c r="K36" s="611"/>
      <c r="L36" s="611"/>
      <c r="M36" s="611"/>
      <c r="N36" s="611"/>
      <c r="O36" s="611"/>
      <c r="P36" s="611"/>
      <c r="Q36" s="612"/>
      <c r="R36" s="612"/>
      <c r="S36" s="612"/>
      <c r="T36" s="612"/>
      <c r="U36" s="612"/>
      <c r="V36" s="613"/>
      <c r="W36" s="613"/>
      <c r="X36" s="613"/>
      <c r="Y36" s="613"/>
      <c r="Z36" s="613"/>
      <c r="AA36" s="637"/>
      <c r="AB36" s="637"/>
      <c r="AC36" s="637"/>
      <c r="AD36" s="637"/>
      <c r="AE36" s="637"/>
      <c r="AF36" s="632"/>
      <c r="AG36" s="632"/>
      <c r="AH36" s="632"/>
      <c r="AI36" s="632"/>
      <c r="AJ36" s="632"/>
      <c r="AK36" s="638"/>
      <c r="AL36" s="638"/>
      <c r="AM36" s="638"/>
      <c r="AN36" s="638"/>
      <c r="AO36" s="638"/>
      <c r="AP36" s="613"/>
      <c r="AQ36" s="613"/>
      <c r="AR36" s="613"/>
      <c r="AS36" s="613"/>
      <c r="AT36" s="613"/>
      <c r="AU36" s="613"/>
      <c r="AV36" s="613"/>
      <c r="AW36" s="613"/>
      <c r="AX36" s="613"/>
      <c r="AY36" s="613"/>
      <c r="AZ36" s="639"/>
      <c r="BA36" s="639"/>
      <c r="BB36" s="639"/>
      <c r="BC36" s="639"/>
      <c r="BD36" s="639"/>
      <c r="BE36" s="635"/>
      <c r="BF36" s="635"/>
      <c r="BG36" s="635"/>
      <c r="BH36" s="635"/>
      <c r="BI36" s="635"/>
      <c r="BJ36" s="73"/>
      <c r="BK36" s="73"/>
      <c r="BL36" s="73"/>
      <c r="BM36" s="73"/>
      <c r="BN36" s="73"/>
      <c r="BO36" s="87"/>
      <c r="BP36" s="87"/>
      <c r="BQ36" s="84">
        <v>30</v>
      </c>
      <c r="BR36" s="85"/>
      <c r="BS36" s="611"/>
      <c r="BT36" s="611"/>
      <c r="BU36" s="611"/>
      <c r="BV36" s="611"/>
      <c r="BW36" s="611"/>
      <c r="BX36" s="611"/>
      <c r="BY36" s="611"/>
      <c r="BZ36" s="611"/>
      <c r="CA36" s="611"/>
      <c r="CB36" s="611"/>
      <c r="CC36" s="611"/>
      <c r="CD36" s="611"/>
      <c r="CE36" s="611"/>
      <c r="CF36" s="611"/>
      <c r="CG36" s="611"/>
      <c r="CH36" s="623"/>
      <c r="CI36" s="623"/>
      <c r="CJ36" s="623"/>
      <c r="CK36" s="623"/>
      <c r="CL36" s="623"/>
      <c r="CM36" s="623"/>
      <c r="CN36" s="623"/>
      <c r="CO36" s="623"/>
      <c r="CP36" s="623"/>
      <c r="CQ36" s="623"/>
      <c r="CR36" s="623"/>
      <c r="CS36" s="623"/>
      <c r="CT36" s="623"/>
      <c r="CU36" s="623"/>
      <c r="CV36" s="623"/>
      <c r="CW36" s="623"/>
      <c r="CX36" s="623"/>
      <c r="CY36" s="623"/>
      <c r="CZ36" s="623"/>
      <c r="DA36" s="623"/>
      <c r="DB36" s="623"/>
      <c r="DC36" s="623"/>
      <c r="DD36" s="623"/>
      <c r="DE36" s="623"/>
      <c r="DF36" s="623"/>
      <c r="DG36" s="623"/>
      <c r="DH36" s="623"/>
      <c r="DI36" s="623"/>
      <c r="DJ36" s="623"/>
      <c r="DK36" s="623"/>
      <c r="DL36" s="623"/>
      <c r="DM36" s="623"/>
      <c r="DN36" s="623"/>
      <c r="DO36" s="623"/>
      <c r="DP36" s="623"/>
      <c r="DQ36" s="623"/>
      <c r="DR36" s="623"/>
      <c r="DS36" s="623"/>
      <c r="DT36" s="623"/>
      <c r="DU36" s="623"/>
      <c r="DV36" s="624"/>
      <c r="DW36" s="624"/>
      <c r="DX36" s="624"/>
      <c r="DY36" s="624"/>
      <c r="DZ36" s="624"/>
      <c r="EA36" s="67"/>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6.25" customHeight="1">
      <c r="A37" s="88">
        <v>10</v>
      </c>
      <c r="B37" s="611"/>
      <c r="C37" s="611"/>
      <c r="D37" s="611"/>
      <c r="E37" s="611"/>
      <c r="F37" s="611"/>
      <c r="G37" s="611"/>
      <c r="H37" s="611"/>
      <c r="I37" s="611"/>
      <c r="J37" s="611"/>
      <c r="K37" s="611"/>
      <c r="L37" s="611"/>
      <c r="M37" s="611"/>
      <c r="N37" s="611"/>
      <c r="O37" s="611"/>
      <c r="P37" s="611"/>
      <c r="Q37" s="612"/>
      <c r="R37" s="612"/>
      <c r="S37" s="612"/>
      <c r="T37" s="612"/>
      <c r="U37" s="612"/>
      <c r="V37" s="613"/>
      <c r="W37" s="613"/>
      <c r="X37" s="613"/>
      <c r="Y37" s="613"/>
      <c r="Z37" s="613"/>
      <c r="AA37" s="637"/>
      <c r="AB37" s="637"/>
      <c r="AC37" s="637"/>
      <c r="AD37" s="637"/>
      <c r="AE37" s="637"/>
      <c r="AF37" s="632"/>
      <c r="AG37" s="632"/>
      <c r="AH37" s="632"/>
      <c r="AI37" s="632"/>
      <c r="AJ37" s="632"/>
      <c r="AK37" s="638"/>
      <c r="AL37" s="638"/>
      <c r="AM37" s="638"/>
      <c r="AN37" s="638"/>
      <c r="AO37" s="638"/>
      <c r="AP37" s="613"/>
      <c r="AQ37" s="613"/>
      <c r="AR37" s="613"/>
      <c r="AS37" s="613"/>
      <c r="AT37" s="613"/>
      <c r="AU37" s="613"/>
      <c r="AV37" s="613"/>
      <c r="AW37" s="613"/>
      <c r="AX37" s="613"/>
      <c r="AY37" s="613"/>
      <c r="AZ37" s="639"/>
      <c r="BA37" s="639"/>
      <c r="BB37" s="639"/>
      <c r="BC37" s="639"/>
      <c r="BD37" s="639"/>
      <c r="BE37" s="635"/>
      <c r="BF37" s="635"/>
      <c r="BG37" s="635"/>
      <c r="BH37" s="635"/>
      <c r="BI37" s="635"/>
      <c r="BJ37" s="73"/>
      <c r="BK37" s="73"/>
      <c r="BL37" s="73"/>
      <c r="BM37" s="73"/>
      <c r="BN37" s="73"/>
      <c r="BO37" s="87"/>
      <c r="BP37" s="87"/>
      <c r="BQ37" s="84">
        <v>31</v>
      </c>
      <c r="BR37" s="85"/>
      <c r="BS37" s="611"/>
      <c r="BT37" s="611"/>
      <c r="BU37" s="611"/>
      <c r="BV37" s="611"/>
      <c r="BW37" s="611"/>
      <c r="BX37" s="611"/>
      <c r="BY37" s="611"/>
      <c r="BZ37" s="611"/>
      <c r="CA37" s="611"/>
      <c r="CB37" s="611"/>
      <c r="CC37" s="611"/>
      <c r="CD37" s="611"/>
      <c r="CE37" s="611"/>
      <c r="CF37" s="611"/>
      <c r="CG37" s="611"/>
      <c r="CH37" s="623"/>
      <c r="CI37" s="623"/>
      <c r="CJ37" s="623"/>
      <c r="CK37" s="623"/>
      <c r="CL37" s="623"/>
      <c r="CM37" s="623"/>
      <c r="CN37" s="623"/>
      <c r="CO37" s="623"/>
      <c r="CP37" s="623"/>
      <c r="CQ37" s="623"/>
      <c r="CR37" s="623"/>
      <c r="CS37" s="623"/>
      <c r="CT37" s="623"/>
      <c r="CU37" s="623"/>
      <c r="CV37" s="623"/>
      <c r="CW37" s="623"/>
      <c r="CX37" s="623"/>
      <c r="CY37" s="623"/>
      <c r="CZ37" s="623"/>
      <c r="DA37" s="623"/>
      <c r="DB37" s="623"/>
      <c r="DC37" s="623"/>
      <c r="DD37" s="623"/>
      <c r="DE37" s="623"/>
      <c r="DF37" s="623"/>
      <c r="DG37" s="623"/>
      <c r="DH37" s="623"/>
      <c r="DI37" s="623"/>
      <c r="DJ37" s="623"/>
      <c r="DK37" s="623"/>
      <c r="DL37" s="623"/>
      <c r="DM37" s="623"/>
      <c r="DN37" s="623"/>
      <c r="DO37" s="623"/>
      <c r="DP37" s="623"/>
      <c r="DQ37" s="623"/>
      <c r="DR37" s="623"/>
      <c r="DS37" s="623"/>
      <c r="DT37" s="623"/>
      <c r="DU37" s="623"/>
      <c r="DV37" s="624"/>
      <c r="DW37" s="624"/>
      <c r="DX37" s="624"/>
      <c r="DY37" s="624"/>
      <c r="DZ37" s="624"/>
      <c r="EA37" s="6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6.25" customHeight="1">
      <c r="A38" s="88">
        <v>11</v>
      </c>
      <c r="B38" s="611"/>
      <c r="C38" s="611"/>
      <c r="D38" s="611"/>
      <c r="E38" s="611"/>
      <c r="F38" s="611"/>
      <c r="G38" s="611"/>
      <c r="H38" s="611"/>
      <c r="I38" s="611"/>
      <c r="J38" s="611"/>
      <c r="K38" s="611"/>
      <c r="L38" s="611"/>
      <c r="M38" s="611"/>
      <c r="N38" s="611"/>
      <c r="O38" s="611"/>
      <c r="P38" s="611"/>
      <c r="Q38" s="612"/>
      <c r="R38" s="612"/>
      <c r="S38" s="612"/>
      <c r="T38" s="612"/>
      <c r="U38" s="612"/>
      <c r="V38" s="613"/>
      <c r="W38" s="613"/>
      <c r="X38" s="613"/>
      <c r="Y38" s="613"/>
      <c r="Z38" s="613"/>
      <c r="AA38" s="637"/>
      <c r="AB38" s="637"/>
      <c r="AC38" s="637"/>
      <c r="AD38" s="637"/>
      <c r="AE38" s="637"/>
      <c r="AF38" s="632"/>
      <c r="AG38" s="632"/>
      <c r="AH38" s="632"/>
      <c r="AI38" s="632"/>
      <c r="AJ38" s="632"/>
      <c r="AK38" s="638"/>
      <c r="AL38" s="638"/>
      <c r="AM38" s="638"/>
      <c r="AN38" s="638"/>
      <c r="AO38" s="638"/>
      <c r="AP38" s="613"/>
      <c r="AQ38" s="613"/>
      <c r="AR38" s="613"/>
      <c r="AS38" s="613"/>
      <c r="AT38" s="613"/>
      <c r="AU38" s="613"/>
      <c r="AV38" s="613"/>
      <c r="AW38" s="613"/>
      <c r="AX38" s="613"/>
      <c r="AY38" s="613"/>
      <c r="AZ38" s="639"/>
      <c r="BA38" s="639"/>
      <c r="BB38" s="639"/>
      <c r="BC38" s="639"/>
      <c r="BD38" s="639"/>
      <c r="BE38" s="635"/>
      <c r="BF38" s="635"/>
      <c r="BG38" s="635"/>
      <c r="BH38" s="635"/>
      <c r="BI38" s="635"/>
      <c r="BJ38" s="73"/>
      <c r="BK38" s="73"/>
      <c r="BL38" s="73"/>
      <c r="BM38" s="73"/>
      <c r="BN38" s="73"/>
      <c r="BO38" s="87"/>
      <c r="BP38" s="87"/>
      <c r="BQ38" s="84">
        <v>32</v>
      </c>
      <c r="BR38" s="85"/>
      <c r="BS38" s="611"/>
      <c r="BT38" s="611"/>
      <c r="BU38" s="611"/>
      <c r="BV38" s="611"/>
      <c r="BW38" s="611"/>
      <c r="BX38" s="611"/>
      <c r="BY38" s="611"/>
      <c r="BZ38" s="611"/>
      <c r="CA38" s="611"/>
      <c r="CB38" s="611"/>
      <c r="CC38" s="611"/>
      <c r="CD38" s="611"/>
      <c r="CE38" s="611"/>
      <c r="CF38" s="611"/>
      <c r="CG38" s="611"/>
      <c r="CH38" s="623"/>
      <c r="CI38" s="623"/>
      <c r="CJ38" s="623"/>
      <c r="CK38" s="623"/>
      <c r="CL38" s="623"/>
      <c r="CM38" s="623"/>
      <c r="CN38" s="623"/>
      <c r="CO38" s="623"/>
      <c r="CP38" s="623"/>
      <c r="CQ38" s="623"/>
      <c r="CR38" s="623"/>
      <c r="CS38" s="623"/>
      <c r="CT38" s="623"/>
      <c r="CU38" s="623"/>
      <c r="CV38" s="623"/>
      <c r="CW38" s="623"/>
      <c r="CX38" s="623"/>
      <c r="CY38" s="623"/>
      <c r="CZ38" s="623"/>
      <c r="DA38" s="623"/>
      <c r="DB38" s="623"/>
      <c r="DC38" s="623"/>
      <c r="DD38" s="623"/>
      <c r="DE38" s="623"/>
      <c r="DF38" s="623"/>
      <c r="DG38" s="623"/>
      <c r="DH38" s="623"/>
      <c r="DI38" s="623"/>
      <c r="DJ38" s="623"/>
      <c r="DK38" s="623"/>
      <c r="DL38" s="623"/>
      <c r="DM38" s="623"/>
      <c r="DN38" s="623"/>
      <c r="DO38" s="623"/>
      <c r="DP38" s="623"/>
      <c r="DQ38" s="623"/>
      <c r="DR38" s="623"/>
      <c r="DS38" s="623"/>
      <c r="DT38" s="623"/>
      <c r="DU38" s="623"/>
      <c r="DV38" s="624"/>
      <c r="DW38" s="624"/>
      <c r="DX38" s="624"/>
      <c r="DY38" s="624"/>
      <c r="DZ38" s="624"/>
      <c r="EA38" s="67"/>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26.25" customHeight="1">
      <c r="A39" s="88">
        <v>12</v>
      </c>
      <c r="B39" s="611"/>
      <c r="C39" s="611"/>
      <c r="D39" s="611"/>
      <c r="E39" s="611"/>
      <c r="F39" s="611"/>
      <c r="G39" s="611"/>
      <c r="H39" s="611"/>
      <c r="I39" s="611"/>
      <c r="J39" s="611"/>
      <c r="K39" s="611"/>
      <c r="L39" s="611"/>
      <c r="M39" s="611"/>
      <c r="N39" s="611"/>
      <c r="O39" s="611"/>
      <c r="P39" s="611"/>
      <c r="Q39" s="612"/>
      <c r="R39" s="612"/>
      <c r="S39" s="612"/>
      <c r="T39" s="612"/>
      <c r="U39" s="612"/>
      <c r="V39" s="613"/>
      <c r="W39" s="613"/>
      <c r="X39" s="613"/>
      <c r="Y39" s="613"/>
      <c r="Z39" s="613"/>
      <c r="AA39" s="637"/>
      <c r="AB39" s="637"/>
      <c r="AC39" s="637"/>
      <c r="AD39" s="637"/>
      <c r="AE39" s="637"/>
      <c r="AF39" s="632"/>
      <c r="AG39" s="632"/>
      <c r="AH39" s="632"/>
      <c r="AI39" s="632"/>
      <c r="AJ39" s="632"/>
      <c r="AK39" s="638"/>
      <c r="AL39" s="638"/>
      <c r="AM39" s="638"/>
      <c r="AN39" s="638"/>
      <c r="AO39" s="638"/>
      <c r="AP39" s="613"/>
      <c r="AQ39" s="613"/>
      <c r="AR39" s="613"/>
      <c r="AS39" s="613"/>
      <c r="AT39" s="613"/>
      <c r="AU39" s="613"/>
      <c r="AV39" s="613"/>
      <c r="AW39" s="613"/>
      <c r="AX39" s="613"/>
      <c r="AY39" s="613"/>
      <c r="AZ39" s="639"/>
      <c r="BA39" s="639"/>
      <c r="BB39" s="639"/>
      <c r="BC39" s="639"/>
      <c r="BD39" s="639"/>
      <c r="BE39" s="635"/>
      <c r="BF39" s="635"/>
      <c r="BG39" s="635"/>
      <c r="BH39" s="635"/>
      <c r="BI39" s="635"/>
      <c r="BJ39" s="73"/>
      <c r="BK39" s="73"/>
      <c r="BL39" s="73"/>
      <c r="BM39" s="73"/>
      <c r="BN39" s="73"/>
      <c r="BO39" s="87"/>
      <c r="BP39" s="87"/>
      <c r="BQ39" s="84">
        <v>33</v>
      </c>
      <c r="BR39" s="85"/>
      <c r="BS39" s="611"/>
      <c r="BT39" s="611"/>
      <c r="BU39" s="611"/>
      <c r="BV39" s="611"/>
      <c r="BW39" s="611"/>
      <c r="BX39" s="611"/>
      <c r="BY39" s="611"/>
      <c r="BZ39" s="611"/>
      <c r="CA39" s="611"/>
      <c r="CB39" s="611"/>
      <c r="CC39" s="611"/>
      <c r="CD39" s="611"/>
      <c r="CE39" s="611"/>
      <c r="CF39" s="611"/>
      <c r="CG39" s="611"/>
      <c r="CH39" s="623"/>
      <c r="CI39" s="623"/>
      <c r="CJ39" s="623"/>
      <c r="CK39" s="623"/>
      <c r="CL39" s="623"/>
      <c r="CM39" s="623"/>
      <c r="CN39" s="623"/>
      <c r="CO39" s="623"/>
      <c r="CP39" s="623"/>
      <c r="CQ39" s="623"/>
      <c r="CR39" s="623"/>
      <c r="CS39" s="623"/>
      <c r="CT39" s="623"/>
      <c r="CU39" s="623"/>
      <c r="CV39" s="623"/>
      <c r="CW39" s="623"/>
      <c r="CX39" s="623"/>
      <c r="CY39" s="623"/>
      <c r="CZ39" s="623"/>
      <c r="DA39" s="623"/>
      <c r="DB39" s="623"/>
      <c r="DC39" s="623"/>
      <c r="DD39" s="623"/>
      <c r="DE39" s="623"/>
      <c r="DF39" s="623"/>
      <c r="DG39" s="623"/>
      <c r="DH39" s="623"/>
      <c r="DI39" s="623"/>
      <c r="DJ39" s="623"/>
      <c r="DK39" s="623"/>
      <c r="DL39" s="623"/>
      <c r="DM39" s="623"/>
      <c r="DN39" s="623"/>
      <c r="DO39" s="623"/>
      <c r="DP39" s="623"/>
      <c r="DQ39" s="623"/>
      <c r="DR39" s="623"/>
      <c r="DS39" s="623"/>
      <c r="DT39" s="623"/>
      <c r="DU39" s="623"/>
      <c r="DV39" s="624"/>
      <c r="DW39" s="624"/>
      <c r="DX39" s="624"/>
      <c r="DY39" s="624"/>
      <c r="DZ39" s="624"/>
      <c r="EA39" s="67"/>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6.25" customHeight="1">
      <c r="A40" s="83">
        <v>13</v>
      </c>
      <c r="B40" s="611"/>
      <c r="C40" s="611"/>
      <c r="D40" s="611"/>
      <c r="E40" s="611"/>
      <c r="F40" s="611"/>
      <c r="G40" s="611"/>
      <c r="H40" s="611"/>
      <c r="I40" s="611"/>
      <c r="J40" s="611"/>
      <c r="K40" s="611"/>
      <c r="L40" s="611"/>
      <c r="M40" s="611"/>
      <c r="N40" s="611"/>
      <c r="O40" s="611"/>
      <c r="P40" s="611"/>
      <c r="Q40" s="612"/>
      <c r="R40" s="612"/>
      <c r="S40" s="612"/>
      <c r="T40" s="612"/>
      <c r="U40" s="612"/>
      <c r="V40" s="613"/>
      <c r="W40" s="613"/>
      <c r="X40" s="613"/>
      <c r="Y40" s="613"/>
      <c r="Z40" s="613"/>
      <c r="AA40" s="637"/>
      <c r="AB40" s="637"/>
      <c r="AC40" s="637"/>
      <c r="AD40" s="637"/>
      <c r="AE40" s="637"/>
      <c r="AF40" s="632"/>
      <c r="AG40" s="632"/>
      <c r="AH40" s="632"/>
      <c r="AI40" s="632"/>
      <c r="AJ40" s="632"/>
      <c r="AK40" s="638"/>
      <c r="AL40" s="638"/>
      <c r="AM40" s="638"/>
      <c r="AN40" s="638"/>
      <c r="AO40" s="638"/>
      <c r="AP40" s="613"/>
      <c r="AQ40" s="613"/>
      <c r="AR40" s="613"/>
      <c r="AS40" s="613"/>
      <c r="AT40" s="613"/>
      <c r="AU40" s="613"/>
      <c r="AV40" s="613"/>
      <c r="AW40" s="613"/>
      <c r="AX40" s="613"/>
      <c r="AY40" s="613"/>
      <c r="AZ40" s="639"/>
      <c r="BA40" s="639"/>
      <c r="BB40" s="639"/>
      <c r="BC40" s="639"/>
      <c r="BD40" s="639"/>
      <c r="BE40" s="635"/>
      <c r="BF40" s="635"/>
      <c r="BG40" s="635"/>
      <c r="BH40" s="635"/>
      <c r="BI40" s="635"/>
      <c r="BJ40" s="73"/>
      <c r="BK40" s="73"/>
      <c r="BL40" s="73"/>
      <c r="BM40" s="73"/>
      <c r="BN40" s="73"/>
      <c r="BO40" s="87"/>
      <c r="BP40" s="87"/>
      <c r="BQ40" s="84">
        <v>34</v>
      </c>
      <c r="BR40" s="85"/>
      <c r="BS40" s="611"/>
      <c r="BT40" s="611"/>
      <c r="BU40" s="611"/>
      <c r="BV40" s="611"/>
      <c r="BW40" s="611"/>
      <c r="BX40" s="611"/>
      <c r="BY40" s="611"/>
      <c r="BZ40" s="611"/>
      <c r="CA40" s="611"/>
      <c r="CB40" s="611"/>
      <c r="CC40" s="611"/>
      <c r="CD40" s="611"/>
      <c r="CE40" s="611"/>
      <c r="CF40" s="611"/>
      <c r="CG40" s="611"/>
      <c r="CH40" s="623"/>
      <c r="CI40" s="623"/>
      <c r="CJ40" s="623"/>
      <c r="CK40" s="623"/>
      <c r="CL40" s="623"/>
      <c r="CM40" s="623"/>
      <c r="CN40" s="623"/>
      <c r="CO40" s="623"/>
      <c r="CP40" s="623"/>
      <c r="CQ40" s="623"/>
      <c r="CR40" s="623"/>
      <c r="CS40" s="623"/>
      <c r="CT40" s="623"/>
      <c r="CU40" s="623"/>
      <c r="CV40" s="623"/>
      <c r="CW40" s="623"/>
      <c r="CX40" s="623"/>
      <c r="CY40" s="623"/>
      <c r="CZ40" s="623"/>
      <c r="DA40" s="623"/>
      <c r="DB40" s="623"/>
      <c r="DC40" s="623"/>
      <c r="DD40" s="623"/>
      <c r="DE40" s="623"/>
      <c r="DF40" s="623"/>
      <c r="DG40" s="623"/>
      <c r="DH40" s="623"/>
      <c r="DI40" s="623"/>
      <c r="DJ40" s="623"/>
      <c r="DK40" s="623"/>
      <c r="DL40" s="623"/>
      <c r="DM40" s="623"/>
      <c r="DN40" s="623"/>
      <c r="DO40" s="623"/>
      <c r="DP40" s="623"/>
      <c r="DQ40" s="623"/>
      <c r="DR40" s="623"/>
      <c r="DS40" s="623"/>
      <c r="DT40" s="623"/>
      <c r="DU40" s="623"/>
      <c r="DV40" s="624"/>
      <c r="DW40" s="624"/>
      <c r="DX40" s="624"/>
      <c r="DY40" s="624"/>
      <c r="DZ40" s="624"/>
      <c r="EA40" s="67"/>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6.25" customHeight="1">
      <c r="A41" s="83">
        <v>14</v>
      </c>
      <c r="B41" s="611"/>
      <c r="C41" s="611"/>
      <c r="D41" s="611"/>
      <c r="E41" s="611"/>
      <c r="F41" s="611"/>
      <c r="G41" s="611"/>
      <c r="H41" s="611"/>
      <c r="I41" s="611"/>
      <c r="J41" s="611"/>
      <c r="K41" s="611"/>
      <c r="L41" s="611"/>
      <c r="M41" s="611"/>
      <c r="N41" s="611"/>
      <c r="O41" s="611"/>
      <c r="P41" s="611"/>
      <c r="Q41" s="612"/>
      <c r="R41" s="612"/>
      <c r="S41" s="612"/>
      <c r="T41" s="612"/>
      <c r="U41" s="612"/>
      <c r="V41" s="613"/>
      <c r="W41" s="613"/>
      <c r="X41" s="613"/>
      <c r="Y41" s="613"/>
      <c r="Z41" s="613"/>
      <c r="AA41" s="637"/>
      <c r="AB41" s="637"/>
      <c r="AC41" s="637"/>
      <c r="AD41" s="637"/>
      <c r="AE41" s="637"/>
      <c r="AF41" s="632"/>
      <c r="AG41" s="632"/>
      <c r="AH41" s="632"/>
      <c r="AI41" s="632"/>
      <c r="AJ41" s="632"/>
      <c r="AK41" s="638"/>
      <c r="AL41" s="638"/>
      <c r="AM41" s="638"/>
      <c r="AN41" s="638"/>
      <c r="AO41" s="638"/>
      <c r="AP41" s="613"/>
      <c r="AQ41" s="613"/>
      <c r="AR41" s="613"/>
      <c r="AS41" s="613"/>
      <c r="AT41" s="613"/>
      <c r="AU41" s="613"/>
      <c r="AV41" s="613"/>
      <c r="AW41" s="613"/>
      <c r="AX41" s="613"/>
      <c r="AY41" s="613"/>
      <c r="AZ41" s="639"/>
      <c r="BA41" s="639"/>
      <c r="BB41" s="639"/>
      <c r="BC41" s="639"/>
      <c r="BD41" s="639"/>
      <c r="BE41" s="635"/>
      <c r="BF41" s="635"/>
      <c r="BG41" s="635"/>
      <c r="BH41" s="635"/>
      <c r="BI41" s="635"/>
      <c r="BJ41" s="73"/>
      <c r="BK41" s="73"/>
      <c r="BL41" s="73"/>
      <c r="BM41" s="73"/>
      <c r="BN41" s="73"/>
      <c r="BO41" s="87"/>
      <c r="BP41" s="87"/>
      <c r="BQ41" s="84">
        <v>35</v>
      </c>
      <c r="BR41" s="85"/>
      <c r="BS41" s="611"/>
      <c r="BT41" s="611"/>
      <c r="BU41" s="611"/>
      <c r="BV41" s="611"/>
      <c r="BW41" s="611"/>
      <c r="BX41" s="611"/>
      <c r="BY41" s="611"/>
      <c r="BZ41" s="611"/>
      <c r="CA41" s="611"/>
      <c r="CB41" s="611"/>
      <c r="CC41" s="611"/>
      <c r="CD41" s="611"/>
      <c r="CE41" s="611"/>
      <c r="CF41" s="611"/>
      <c r="CG41" s="611"/>
      <c r="CH41" s="623"/>
      <c r="CI41" s="623"/>
      <c r="CJ41" s="623"/>
      <c r="CK41" s="623"/>
      <c r="CL41" s="623"/>
      <c r="CM41" s="623"/>
      <c r="CN41" s="623"/>
      <c r="CO41" s="623"/>
      <c r="CP41" s="623"/>
      <c r="CQ41" s="623"/>
      <c r="CR41" s="623"/>
      <c r="CS41" s="623"/>
      <c r="CT41" s="623"/>
      <c r="CU41" s="623"/>
      <c r="CV41" s="623"/>
      <c r="CW41" s="623"/>
      <c r="CX41" s="623"/>
      <c r="CY41" s="623"/>
      <c r="CZ41" s="623"/>
      <c r="DA41" s="623"/>
      <c r="DB41" s="623"/>
      <c r="DC41" s="623"/>
      <c r="DD41" s="623"/>
      <c r="DE41" s="623"/>
      <c r="DF41" s="623"/>
      <c r="DG41" s="623"/>
      <c r="DH41" s="623"/>
      <c r="DI41" s="623"/>
      <c r="DJ41" s="623"/>
      <c r="DK41" s="623"/>
      <c r="DL41" s="623"/>
      <c r="DM41" s="623"/>
      <c r="DN41" s="623"/>
      <c r="DO41" s="623"/>
      <c r="DP41" s="623"/>
      <c r="DQ41" s="623"/>
      <c r="DR41" s="623"/>
      <c r="DS41" s="623"/>
      <c r="DT41" s="623"/>
      <c r="DU41" s="623"/>
      <c r="DV41" s="624"/>
      <c r="DW41" s="624"/>
      <c r="DX41" s="624"/>
      <c r="DY41" s="624"/>
      <c r="DZ41" s="624"/>
      <c r="EA41" s="67"/>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6.25" customHeight="1">
      <c r="A42" s="83">
        <v>15</v>
      </c>
      <c r="B42" s="611"/>
      <c r="C42" s="611"/>
      <c r="D42" s="611"/>
      <c r="E42" s="611"/>
      <c r="F42" s="611"/>
      <c r="G42" s="611"/>
      <c r="H42" s="611"/>
      <c r="I42" s="611"/>
      <c r="J42" s="611"/>
      <c r="K42" s="611"/>
      <c r="L42" s="611"/>
      <c r="M42" s="611"/>
      <c r="N42" s="611"/>
      <c r="O42" s="611"/>
      <c r="P42" s="611"/>
      <c r="Q42" s="612"/>
      <c r="R42" s="612"/>
      <c r="S42" s="612"/>
      <c r="T42" s="612"/>
      <c r="U42" s="612"/>
      <c r="V42" s="613"/>
      <c r="W42" s="613"/>
      <c r="X42" s="613"/>
      <c r="Y42" s="613"/>
      <c r="Z42" s="613"/>
      <c r="AA42" s="637"/>
      <c r="AB42" s="637"/>
      <c r="AC42" s="637"/>
      <c r="AD42" s="637"/>
      <c r="AE42" s="637"/>
      <c r="AF42" s="632"/>
      <c r="AG42" s="632"/>
      <c r="AH42" s="632"/>
      <c r="AI42" s="632"/>
      <c r="AJ42" s="632"/>
      <c r="AK42" s="638"/>
      <c r="AL42" s="638"/>
      <c r="AM42" s="638"/>
      <c r="AN42" s="638"/>
      <c r="AO42" s="638"/>
      <c r="AP42" s="613"/>
      <c r="AQ42" s="613"/>
      <c r="AR42" s="613"/>
      <c r="AS42" s="613"/>
      <c r="AT42" s="613"/>
      <c r="AU42" s="613"/>
      <c r="AV42" s="613"/>
      <c r="AW42" s="613"/>
      <c r="AX42" s="613"/>
      <c r="AY42" s="613"/>
      <c r="AZ42" s="639"/>
      <c r="BA42" s="639"/>
      <c r="BB42" s="639"/>
      <c r="BC42" s="639"/>
      <c r="BD42" s="639"/>
      <c r="BE42" s="635"/>
      <c r="BF42" s="635"/>
      <c r="BG42" s="635"/>
      <c r="BH42" s="635"/>
      <c r="BI42" s="635"/>
      <c r="BJ42" s="73"/>
      <c r="BK42" s="73"/>
      <c r="BL42" s="73"/>
      <c r="BM42" s="73"/>
      <c r="BN42" s="73"/>
      <c r="BO42" s="87"/>
      <c r="BP42" s="87"/>
      <c r="BQ42" s="84">
        <v>36</v>
      </c>
      <c r="BR42" s="85"/>
      <c r="BS42" s="611"/>
      <c r="BT42" s="611"/>
      <c r="BU42" s="611"/>
      <c r="BV42" s="611"/>
      <c r="BW42" s="611"/>
      <c r="BX42" s="611"/>
      <c r="BY42" s="611"/>
      <c r="BZ42" s="611"/>
      <c r="CA42" s="611"/>
      <c r="CB42" s="611"/>
      <c r="CC42" s="611"/>
      <c r="CD42" s="611"/>
      <c r="CE42" s="611"/>
      <c r="CF42" s="611"/>
      <c r="CG42" s="611"/>
      <c r="CH42" s="623"/>
      <c r="CI42" s="623"/>
      <c r="CJ42" s="623"/>
      <c r="CK42" s="623"/>
      <c r="CL42" s="623"/>
      <c r="CM42" s="623"/>
      <c r="CN42" s="623"/>
      <c r="CO42" s="623"/>
      <c r="CP42" s="623"/>
      <c r="CQ42" s="623"/>
      <c r="CR42" s="623"/>
      <c r="CS42" s="623"/>
      <c r="CT42" s="623"/>
      <c r="CU42" s="623"/>
      <c r="CV42" s="623"/>
      <c r="CW42" s="623"/>
      <c r="CX42" s="623"/>
      <c r="CY42" s="623"/>
      <c r="CZ42" s="623"/>
      <c r="DA42" s="623"/>
      <c r="DB42" s="623"/>
      <c r="DC42" s="623"/>
      <c r="DD42" s="623"/>
      <c r="DE42" s="623"/>
      <c r="DF42" s="623"/>
      <c r="DG42" s="623"/>
      <c r="DH42" s="623"/>
      <c r="DI42" s="623"/>
      <c r="DJ42" s="623"/>
      <c r="DK42" s="623"/>
      <c r="DL42" s="623"/>
      <c r="DM42" s="623"/>
      <c r="DN42" s="623"/>
      <c r="DO42" s="623"/>
      <c r="DP42" s="623"/>
      <c r="DQ42" s="623"/>
      <c r="DR42" s="623"/>
      <c r="DS42" s="623"/>
      <c r="DT42" s="623"/>
      <c r="DU42" s="623"/>
      <c r="DV42" s="624"/>
      <c r="DW42" s="624"/>
      <c r="DX42" s="624"/>
      <c r="DY42" s="624"/>
      <c r="DZ42" s="624"/>
      <c r="EA42" s="67"/>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6.25" customHeight="1">
      <c r="A43" s="83">
        <v>16</v>
      </c>
      <c r="B43" s="611"/>
      <c r="C43" s="611"/>
      <c r="D43" s="611"/>
      <c r="E43" s="611"/>
      <c r="F43" s="611"/>
      <c r="G43" s="611"/>
      <c r="H43" s="611"/>
      <c r="I43" s="611"/>
      <c r="J43" s="611"/>
      <c r="K43" s="611"/>
      <c r="L43" s="611"/>
      <c r="M43" s="611"/>
      <c r="N43" s="611"/>
      <c r="O43" s="611"/>
      <c r="P43" s="611"/>
      <c r="Q43" s="612"/>
      <c r="R43" s="612"/>
      <c r="S43" s="612"/>
      <c r="T43" s="612"/>
      <c r="U43" s="612"/>
      <c r="V43" s="613"/>
      <c r="W43" s="613"/>
      <c r="X43" s="613"/>
      <c r="Y43" s="613"/>
      <c r="Z43" s="613"/>
      <c r="AA43" s="637"/>
      <c r="AB43" s="637"/>
      <c r="AC43" s="637"/>
      <c r="AD43" s="637"/>
      <c r="AE43" s="637"/>
      <c r="AF43" s="632"/>
      <c r="AG43" s="632"/>
      <c r="AH43" s="632"/>
      <c r="AI43" s="632"/>
      <c r="AJ43" s="632"/>
      <c r="AK43" s="638"/>
      <c r="AL43" s="638"/>
      <c r="AM43" s="638"/>
      <c r="AN43" s="638"/>
      <c r="AO43" s="638"/>
      <c r="AP43" s="613"/>
      <c r="AQ43" s="613"/>
      <c r="AR43" s="613"/>
      <c r="AS43" s="613"/>
      <c r="AT43" s="613"/>
      <c r="AU43" s="613"/>
      <c r="AV43" s="613"/>
      <c r="AW43" s="613"/>
      <c r="AX43" s="613"/>
      <c r="AY43" s="613"/>
      <c r="AZ43" s="639"/>
      <c r="BA43" s="639"/>
      <c r="BB43" s="639"/>
      <c r="BC43" s="639"/>
      <c r="BD43" s="639"/>
      <c r="BE43" s="635"/>
      <c r="BF43" s="635"/>
      <c r="BG43" s="635"/>
      <c r="BH43" s="635"/>
      <c r="BI43" s="635"/>
      <c r="BJ43" s="73"/>
      <c r="BK43" s="73"/>
      <c r="BL43" s="73"/>
      <c r="BM43" s="73"/>
      <c r="BN43" s="73"/>
      <c r="BO43" s="87"/>
      <c r="BP43" s="87"/>
      <c r="BQ43" s="84">
        <v>37</v>
      </c>
      <c r="BR43" s="85"/>
      <c r="BS43" s="611"/>
      <c r="BT43" s="611"/>
      <c r="BU43" s="611"/>
      <c r="BV43" s="611"/>
      <c r="BW43" s="611"/>
      <c r="BX43" s="611"/>
      <c r="BY43" s="611"/>
      <c r="BZ43" s="611"/>
      <c r="CA43" s="611"/>
      <c r="CB43" s="611"/>
      <c r="CC43" s="611"/>
      <c r="CD43" s="611"/>
      <c r="CE43" s="611"/>
      <c r="CF43" s="611"/>
      <c r="CG43" s="611"/>
      <c r="CH43" s="623"/>
      <c r="CI43" s="623"/>
      <c r="CJ43" s="623"/>
      <c r="CK43" s="623"/>
      <c r="CL43" s="623"/>
      <c r="CM43" s="623"/>
      <c r="CN43" s="623"/>
      <c r="CO43" s="623"/>
      <c r="CP43" s="623"/>
      <c r="CQ43" s="623"/>
      <c r="CR43" s="623"/>
      <c r="CS43" s="623"/>
      <c r="CT43" s="623"/>
      <c r="CU43" s="623"/>
      <c r="CV43" s="623"/>
      <c r="CW43" s="623"/>
      <c r="CX43" s="623"/>
      <c r="CY43" s="623"/>
      <c r="CZ43" s="623"/>
      <c r="DA43" s="623"/>
      <c r="DB43" s="623"/>
      <c r="DC43" s="623"/>
      <c r="DD43" s="623"/>
      <c r="DE43" s="623"/>
      <c r="DF43" s="623"/>
      <c r="DG43" s="623"/>
      <c r="DH43" s="623"/>
      <c r="DI43" s="623"/>
      <c r="DJ43" s="623"/>
      <c r="DK43" s="623"/>
      <c r="DL43" s="623"/>
      <c r="DM43" s="623"/>
      <c r="DN43" s="623"/>
      <c r="DO43" s="623"/>
      <c r="DP43" s="623"/>
      <c r="DQ43" s="623"/>
      <c r="DR43" s="623"/>
      <c r="DS43" s="623"/>
      <c r="DT43" s="623"/>
      <c r="DU43" s="623"/>
      <c r="DV43" s="624"/>
      <c r="DW43" s="624"/>
      <c r="DX43" s="624"/>
      <c r="DY43" s="624"/>
      <c r="DZ43" s="624"/>
      <c r="EA43" s="67"/>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6.25" customHeight="1">
      <c r="A44" s="83">
        <v>17</v>
      </c>
      <c r="B44" s="611"/>
      <c r="C44" s="611"/>
      <c r="D44" s="611"/>
      <c r="E44" s="611"/>
      <c r="F44" s="611"/>
      <c r="G44" s="611"/>
      <c r="H44" s="611"/>
      <c r="I44" s="611"/>
      <c r="J44" s="611"/>
      <c r="K44" s="611"/>
      <c r="L44" s="611"/>
      <c r="M44" s="611"/>
      <c r="N44" s="611"/>
      <c r="O44" s="611"/>
      <c r="P44" s="611"/>
      <c r="Q44" s="612"/>
      <c r="R44" s="612"/>
      <c r="S44" s="612"/>
      <c r="T44" s="612"/>
      <c r="U44" s="612"/>
      <c r="V44" s="613"/>
      <c r="W44" s="613"/>
      <c r="X44" s="613"/>
      <c r="Y44" s="613"/>
      <c r="Z44" s="613"/>
      <c r="AA44" s="637"/>
      <c r="AB44" s="637"/>
      <c r="AC44" s="637"/>
      <c r="AD44" s="637"/>
      <c r="AE44" s="637"/>
      <c r="AF44" s="632"/>
      <c r="AG44" s="632"/>
      <c r="AH44" s="632"/>
      <c r="AI44" s="632"/>
      <c r="AJ44" s="632"/>
      <c r="AK44" s="638"/>
      <c r="AL44" s="638"/>
      <c r="AM44" s="638"/>
      <c r="AN44" s="638"/>
      <c r="AO44" s="638"/>
      <c r="AP44" s="613"/>
      <c r="AQ44" s="613"/>
      <c r="AR44" s="613"/>
      <c r="AS44" s="613"/>
      <c r="AT44" s="613"/>
      <c r="AU44" s="613"/>
      <c r="AV44" s="613"/>
      <c r="AW44" s="613"/>
      <c r="AX44" s="613"/>
      <c r="AY44" s="613"/>
      <c r="AZ44" s="639"/>
      <c r="BA44" s="639"/>
      <c r="BB44" s="639"/>
      <c r="BC44" s="639"/>
      <c r="BD44" s="639"/>
      <c r="BE44" s="635"/>
      <c r="BF44" s="635"/>
      <c r="BG44" s="635"/>
      <c r="BH44" s="635"/>
      <c r="BI44" s="635"/>
      <c r="BJ44" s="73"/>
      <c r="BK44" s="73"/>
      <c r="BL44" s="73"/>
      <c r="BM44" s="73"/>
      <c r="BN44" s="73"/>
      <c r="BO44" s="87"/>
      <c r="BP44" s="87"/>
      <c r="BQ44" s="84">
        <v>38</v>
      </c>
      <c r="BR44" s="85"/>
      <c r="BS44" s="611"/>
      <c r="BT44" s="611"/>
      <c r="BU44" s="611"/>
      <c r="BV44" s="611"/>
      <c r="BW44" s="611"/>
      <c r="BX44" s="611"/>
      <c r="BY44" s="611"/>
      <c r="BZ44" s="611"/>
      <c r="CA44" s="611"/>
      <c r="CB44" s="611"/>
      <c r="CC44" s="611"/>
      <c r="CD44" s="611"/>
      <c r="CE44" s="611"/>
      <c r="CF44" s="611"/>
      <c r="CG44" s="611"/>
      <c r="CH44" s="623"/>
      <c r="CI44" s="623"/>
      <c r="CJ44" s="623"/>
      <c r="CK44" s="623"/>
      <c r="CL44" s="623"/>
      <c r="CM44" s="623"/>
      <c r="CN44" s="623"/>
      <c r="CO44" s="623"/>
      <c r="CP44" s="623"/>
      <c r="CQ44" s="623"/>
      <c r="CR44" s="623"/>
      <c r="CS44" s="623"/>
      <c r="CT44" s="623"/>
      <c r="CU44" s="623"/>
      <c r="CV44" s="623"/>
      <c r="CW44" s="623"/>
      <c r="CX44" s="623"/>
      <c r="CY44" s="623"/>
      <c r="CZ44" s="623"/>
      <c r="DA44" s="623"/>
      <c r="DB44" s="623"/>
      <c r="DC44" s="623"/>
      <c r="DD44" s="623"/>
      <c r="DE44" s="623"/>
      <c r="DF44" s="623"/>
      <c r="DG44" s="623"/>
      <c r="DH44" s="623"/>
      <c r="DI44" s="623"/>
      <c r="DJ44" s="623"/>
      <c r="DK44" s="623"/>
      <c r="DL44" s="623"/>
      <c r="DM44" s="623"/>
      <c r="DN44" s="623"/>
      <c r="DO44" s="623"/>
      <c r="DP44" s="623"/>
      <c r="DQ44" s="623"/>
      <c r="DR44" s="623"/>
      <c r="DS44" s="623"/>
      <c r="DT44" s="623"/>
      <c r="DU44" s="623"/>
      <c r="DV44" s="624"/>
      <c r="DW44" s="624"/>
      <c r="DX44" s="624"/>
      <c r="DY44" s="624"/>
      <c r="DZ44" s="624"/>
      <c r="EA44" s="67"/>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26.25" customHeight="1">
      <c r="A45" s="83">
        <v>18</v>
      </c>
      <c r="B45" s="611"/>
      <c r="C45" s="611"/>
      <c r="D45" s="611"/>
      <c r="E45" s="611"/>
      <c r="F45" s="611"/>
      <c r="G45" s="611"/>
      <c r="H45" s="611"/>
      <c r="I45" s="611"/>
      <c r="J45" s="611"/>
      <c r="K45" s="611"/>
      <c r="L45" s="611"/>
      <c r="M45" s="611"/>
      <c r="N45" s="611"/>
      <c r="O45" s="611"/>
      <c r="P45" s="611"/>
      <c r="Q45" s="612"/>
      <c r="R45" s="612"/>
      <c r="S45" s="612"/>
      <c r="T45" s="612"/>
      <c r="U45" s="612"/>
      <c r="V45" s="613"/>
      <c r="W45" s="613"/>
      <c r="X45" s="613"/>
      <c r="Y45" s="613"/>
      <c r="Z45" s="613"/>
      <c r="AA45" s="637"/>
      <c r="AB45" s="637"/>
      <c r="AC45" s="637"/>
      <c r="AD45" s="637"/>
      <c r="AE45" s="637"/>
      <c r="AF45" s="632"/>
      <c r="AG45" s="632"/>
      <c r="AH45" s="632"/>
      <c r="AI45" s="632"/>
      <c r="AJ45" s="632"/>
      <c r="AK45" s="638"/>
      <c r="AL45" s="638"/>
      <c r="AM45" s="638"/>
      <c r="AN45" s="638"/>
      <c r="AO45" s="638"/>
      <c r="AP45" s="613"/>
      <c r="AQ45" s="613"/>
      <c r="AR45" s="613"/>
      <c r="AS45" s="613"/>
      <c r="AT45" s="613"/>
      <c r="AU45" s="613"/>
      <c r="AV45" s="613"/>
      <c r="AW45" s="613"/>
      <c r="AX45" s="613"/>
      <c r="AY45" s="613"/>
      <c r="AZ45" s="639"/>
      <c r="BA45" s="639"/>
      <c r="BB45" s="639"/>
      <c r="BC45" s="639"/>
      <c r="BD45" s="639"/>
      <c r="BE45" s="635"/>
      <c r="BF45" s="635"/>
      <c r="BG45" s="635"/>
      <c r="BH45" s="635"/>
      <c r="BI45" s="635"/>
      <c r="BJ45" s="73"/>
      <c r="BK45" s="73"/>
      <c r="BL45" s="73"/>
      <c r="BM45" s="73"/>
      <c r="BN45" s="73"/>
      <c r="BO45" s="87"/>
      <c r="BP45" s="87"/>
      <c r="BQ45" s="84">
        <v>39</v>
      </c>
      <c r="BR45" s="85"/>
      <c r="BS45" s="611"/>
      <c r="BT45" s="611"/>
      <c r="BU45" s="611"/>
      <c r="BV45" s="611"/>
      <c r="BW45" s="611"/>
      <c r="BX45" s="611"/>
      <c r="BY45" s="611"/>
      <c r="BZ45" s="611"/>
      <c r="CA45" s="611"/>
      <c r="CB45" s="611"/>
      <c r="CC45" s="611"/>
      <c r="CD45" s="611"/>
      <c r="CE45" s="611"/>
      <c r="CF45" s="611"/>
      <c r="CG45" s="611"/>
      <c r="CH45" s="623"/>
      <c r="CI45" s="623"/>
      <c r="CJ45" s="623"/>
      <c r="CK45" s="623"/>
      <c r="CL45" s="623"/>
      <c r="CM45" s="623"/>
      <c r="CN45" s="623"/>
      <c r="CO45" s="623"/>
      <c r="CP45" s="623"/>
      <c r="CQ45" s="623"/>
      <c r="CR45" s="623"/>
      <c r="CS45" s="623"/>
      <c r="CT45" s="623"/>
      <c r="CU45" s="623"/>
      <c r="CV45" s="623"/>
      <c r="CW45" s="623"/>
      <c r="CX45" s="623"/>
      <c r="CY45" s="623"/>
      <c r="CZ45" s="623"/>
      <c r="DA45" s="623"/>
      <c r="DB45" s="623"/>
      <c r="DC45" s="623"/>
      <c r="DD45" s="623"/>
      <c r="DE45" s="623"/>
      <c r="DF45" s="623"/>
      <c r="DG45" s="623"/>
      <c r="DH45" s="623"/>
      <c r="DI45" s="623"/>
      <c r="DJ45" s="623"/>
      <c r="DK45" s="623"/>
      <c r="DL45" s="623"/>
      <c r="DM45" s="623"/>
      <c r="DN45" s="623"/>
      <c r="DO45" s="623"/>
      <c r="DP45" s="623"/>
      <c r="DQ45" s="623"/>
      <c r="DR45" s="623"/>
      <c r="DS45" s="623"/>
      <c r="DT45" s="623"/>
      <c r="DU45" s="623"/>
      <c r="DV45" s="624"/>
      <c r="DW45" s="624"/>
      <c r="DX45" s="624"/>
      <c r="DY45" s="624"/>
      <c r="DZ45" s="624"/>
      <c r="EA45" s="67"/>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26.25" customHeight="1">
      <c r="A46" s="83">
        <v>19</v>
      </c>
      <c r="B46" s="611"/>
      <c r="C46" s="611"/>
      <c r="D46" s="611"/>
      <c r="E46" s="611"/>
      <c r="F46" s="611"/>
      <c r="G46" s="611"/>
      <c r="H46" s="611"/>
      <c r="I46" s="611"/>
      <c r="J46" s="611"/>
      <c r="K46" s="611"/>
      <c r="L46" s="611"/>
      <c r="M46" s="611"/>
      <c r="N46" s="611"/>
      <c r="O46" s="611"/>
      <c r="P46" s="611"/>
      <c r="Q46" s="612"/>
      <c r="R46" s="612"/>
      <c r="S46" s="612"/>
      <c r="T46" s="612"/>
      <c r="U46" s="612"/>
      <c r="V46" s="613"/>
      <c r="W46" s="613"/>
      <c r="X46" s="613"/>
      <c r="Y46" s="613"/>
      <c r="Z46" s="613"/>
      <c r="AA46" s="637"/>
      <c r="AB46" s="637"/>
      <c r="AC46" s="637"/>
      <c r="AD46" s="637"/>
      <c r="AE46" s="637"/>
      <c r="AF46" s="632"/>
      <c r="AG46" s="632"/>
      <c r="AH46" s="632"/>
      <c r="AI46" s="632"/>
      <c r="AJ46" s="632"/>
      <c r="AK46" s="638"/>
      <c r="AL46" s="638"/>
      <c r="AM46" s="638"/>
      <c r="AN46" s="638"/>
      <c r="AO46" s="638"/>
      <c r="AP46" s="613"/>
      <c r="AQ46" s="613"/>
      <c r="AR46" s="613"/>
      <c r="AS46" s="613"/>
      <c r="AT46" s="613"/>
      <c r="AU46" s="613"/>
      <c r="AV46" s="613"/>
      <c r="AW46" s="613"/>
      <c r="AX46" s="613"/>
      <c r="AY46" s="613"/>
      <c r="AZ46" s="639"/>
      <c r="BA46" s="639"/>
      <c r="BB46" s="639"/>
      <c r="BC46" s="639"/>
      <c r="BD46" s="639"/>
      <c r="BE46" s="635"/>
      <c r="BF46" s="635"/>
      <c r="BG46" s="635"/>
      <c r="BH46" s="635"/>
      <c r="BI46" s="635"/>
      <c r="BJ46" s="73"/>
      <c r="BK46" s="73"/>
      <c r="BL46" s="73"/>
      <c r="BM46" s="73"/>
      <c r="BN46" s="73"/>
      <c r="BO46" s="87"/>
      <c r="BP46" s="87"/>
      <c r="BQ46" s="84">
        <v>40</v>
      </c>
      <c r="BR46" s="85"/>
      <c r="BS46" s="611"/>
      <c r="BT46" s="611"/>
      <c r="BU46" s="611"/>
      <c r="BV46" s="611"/>
      <c r="BW46" s="611"/>
      <c r="BX46" s="611"/>
      <c r="BY46" s="611"/>
      <c r="BZ46" s="611"/>
      <c r="CA46" s="611"/>
      <c r="CB46" s="611"/>
      <c r="CC46" s="611"/>
      <c r="CD46" s="611"/>
      <c r="CE46" s="611"/>
      <c r="CF46" s="611"/>
      <c r="CG46" s="611"/>
      <c r="CH46" s="623"/>
      <c r="CI46" s="623"/>
      <c r="CJ46" s="623"/>
      <c r="CK46" s="623"/>
      <c r="CL46" s="623"/>
      <c r="CM46" s="623"/>
      <c r="CN46" s="623"/>
      <c r="CO46" s="623"/>
      <c r="CP46" s="623"/>
      <c r="CQ46" s="623"/>
      <c r="CR46" s="623"/>
      <c r="CS46" s="623"/>
      <c r="CT46" s="623"/>
      <c r="CU46" s="623"/>
      <c r="CV46" s="623"/>
      <c r="CW46" s="623"/>
      <c r="CX46" s="623"/>
      <c r="CY46" s="623"/>
      <c r="CZ46" s="623"/>
      <c r="DA46" s="623"/>
      <c r="DB46" s="623"/>
      <c r="DC46" s="623"/>
      <c r="DD46" s="623"/>
      <c r="DE46" s="623"/>
      <c r="DF46" s="623"/>
      <c r="DG46" s="623"/>
      <c r="DH46" s="623"/>
      <c r="DI46" s="623"/>
      <c r="DJ46" s="623"/>
      <c r="DK46" s="623"/>
      <c r="DL46" s="623"/>
      <c r="DM46" s="623"/>
      <c r="DN46" s="623"/>
      <c r="DO46" s="623"/>
      <c r="DP46" s="623"/>
      <c r="DQ46" s="623"/>
      <c r="DR46" s="623"/>
      <c r="DS46" s="623"/>
      <c r="DT46" s="623"/>
      <c r="DU46" s="623"/>
      <c r="DV46" s="624"/>
      <c r="DW46" s="624"/>
      <c r="DX46" s="624"/>
      <c r="DY46" s="624"/>
      <c r="DZ46" s="624"/>
      <c r="EA46" s="67"/>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26.25" customHeight="1">
      <c r="A47" s="83">
        <v>20</v>
      </c>
      <c r="B47" s="611"/>
      <c r="C47" s="611"/>
      <c r="D47" s="611"/>
      <c r="E47" s="611"/>
      <c r="F47" s="611"/>
      <c r="G47" s="611"/>
      <c r="H47" s="611"/>
      <c r="I47" s="611"/>
      <c r="J47" s="611"/>
      <c r="K47" s="611"/>
      <c r="L47" s="611"/>
      <c r="M47" s="611"/>
      <c r="N47" s="611"/>
      <c r="O47" s="611"/>
      <c r="P47" s="611"/>
      <c r="Q47" s="612"/>
      <c r="R47" s="612"/>
      <c r="S47" s="612"/>
      <c r="T47" s="612"/>
      <c r="U47" s="612"/>
      <c r="V47" s="613"/>
      <c r="W47" s="613"/>
      <c r="X47" s="613"/>
      <c r="Y47" s="613"/>
      <c r="Z47" s="613"/>
      <c r="AA47" s="637"/>
      <c r="AB47" s="637"/>
      <c r="AC47" s="637"/>
      <c r="AD47" s="637"/>
      <c r="AE47" s="637"/>
      <c r="AF47" s="632"/>
      <c r="AG47" s="632"/>
      <c r="AH47" s="632"/>
      <c r="AI47" s="632"/>
      <c r="AJ47" s="632"/>
      <c r="AK47" s="638"/>
      <c r="AL47" s="638"/>
      <c r="AM47" s="638"/>
      <c r="AN47" s="638"/>
      <c r="AO47" s="638"/>
      <c r="AP47" s="613"/>
      <c r="AQ47" s="613"/>
      <c r="AR47" s="613"/>
      <c r="AS47" s="613"/>
      <c r="AT47" s="613"/>
      <c r="AU47" s="613"/>
      <c r="AV47" s="613"/>
      <c r="AW47" s="613"/>
      <c r="AX47" s="613"/>
      <c r="AY47" s="613"/>
      <c r="AZ47" s="639"/>
      <c r="BA47" s="639"/>
      <c r="BB47" s="639"/>
      <c r="BC47" s="639"/>
      <c r="BD47" s="639"/>
      <c r="BE47" s="635"/>
      <c r="BF47" s="635"/>
      <c r="BG47" s="635"/>
      <c r="BH47" s="635"/>
      <c r="BI47" s="635"/>
      <c r="BJ47" s="73"/>
      <c r="BK47" s="73"/>
      <c r="BL47" s="73"/>
      <c r="BM47" s="73"/>
      <c r="BN47" s="73"/>
      <c r="BO47" s="87"/>
      <c r="BP47" s="87"/>
      <c r="BQ47" s="84">
        <v>41</v>
      </c>
      <c r="BR47" s="85"/>
      <c r="BS47" s="611"/>
      <c r="BT47" s="611"/>
      <c r="BU47" s="611"/>
      <c r="BV47" s="611"/>
      <c r="BW47" s="611"/>
      <c r="BX47" s="611"/>
      <c r="BY47" s="611"/>
      <c r="BZ47" s="611"/>
      <c r="CA47" s="611"/>
      <c r="CB47" s="611"/>
      <c r="CC47" s="611"/>
      <c r="CD47" s="611"/>
      <c r="CE47" s="611"/>
      <c r="CF47" s="611"/>
      <c r="CG47" s="611"/>
      <c r="CH47" s="623"/>
      <c r="CI47" s="623"/>
      <c r="CJ47" s="623"/>
      <c r="CK47" s="623"/>
      <c r="CL47" s="623"/>
      <c r="CM47" s="623"/>
      <c r="CN47" s="623"/>
      <c r="CO47" s="623"/>
      <c r="CP47" s="623"/>
      <c r="CQ47" s="623"/>
      <c r="CR47" s="623"/>
      <c r="CS47" s="623"/>
      <c r="CT47" s="623"/>
      <c r="CU47" s="623"/>
      <c r="CV47" s="623"/>
      <c r="CW47" s="623"/>
      <c r="CX47" s="623"/>
      <c r="CY47" s="623"/>
      <c r="CZ47" s="623"/>
      <c r="DA47" s="623"/>
      <c r="DB47" s="623"/>
      <c r="DC47" s="623"/>
      <c r="DD47" s="623"/>
      <c r="DE47" s="623"/>
      <c r="DF47" s="623"/>
      <c r="DG47" s="623"/>
      <c r="DH47" s="623"/>
      <c r="DI47" s="623"/>
      <c r="DJ47" s="623"/>
      <c r="DK47" s="623"/>
      <c r="DL47" s="623"/>
      <c r="DM47" s="623"/>
      <c r="DN47" s="623"/>
      <c r="DO47" s="623"/>
      <c r="DP47" s="623"/>
      <c r="DQ47" s="623"/>
      <c r="DR47" s="623"/>
      <c r="DS47" s="623"/>
      <c r="DT47" s="623"/>
      <c r="DU47" s="623"/>
      <c r="DV47" s="624"/>
      <c r="DW47" s="624"/>
      <c r="DX47" s="624"/>
      <c r="DY47" s="624"/>
      <c r="DZ47" s="624"/>
      <c r="EA47" s="6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26.25" customHeight="1">
      <c r="A48" s="83">
        <v>21</v>
      </c>
      <c r="B48" s="611"/>
      <c r="C48" s="611"/>
      <c r="D48" s="611"/>
      <c r="E48" s="611"/>
      <c r="F48" s="611"/>
      <c r="G48" s="611"/>
      <c r="H48" s="611"/>
      <c r="I48" s="611"/>
      <c r="J48" s="611"/>
      <c r="K48" s="611"/>
      <c r="L48" s="611"/>
      <c r="M48" s="611"/>
      <c r="N48" s="611"/>
      <c r="O48" s="611"/>
      <c r="P48" s="611"/>
      <c r="Q48" s="612"/>
      <c r="R48" s="612"/>
      <c r="S48" s="612"/>
      <c r="T48" s="612"/>
      <c r="U48" s="612"/>
      <c r="V48" s="613"/>
      <c r="W48" s="613"/>
      <c r="X48" s="613"/>
      <c r="Y48" s="613"/>
      <c r="Z48" s="613"/>
      <c r="AA48" s="637"/>
      <c r="AB48" s="637"/>
      <c r="AC48" s="637"/>
      <c r="AD48" s="637"/>
      <c r="AE48" s="637"/>
      <c r="AF48" s="632"/>
      <c r="AG48" s="632"/>
      <c r="AH48" s="632"/>
      <c r="AI48" s="632"/>
      <c r="AJ48" s="632"/>
      <c r="AK48" s="638"/>
      <c r="AL48" s="638"/>
      <c r="AM48" s="638"/>
      <c r="AN48" s="638"/>
      <c r="AO48" s="638"/>
      <c r="AP48" s="613"/>
      <c r="AQ48" s="613"/>
      <c r="AR48" s="613"/>
      <c r="AS48" s="613"/>
      <c r="AT48" s="613"/>
      <c r="AU48" s="613"/>
      <c r="AV48" s="613"/>
      <c r="AW48" s="613"/>
      <c r="AX48" s="613"/>
      <c r="AY48" s="613"/>
      <c r="AZ48" s="639"/>
      <c r="BA48" s="639"/>
      <c r="BB48" s="639"/>
      <c r="BC48" s="639"/>
      <c r="BD48" s="639"/>
      <c r="BE48" s="635"/>
      <c r="BF48" s="635"/>
      <c r="BG48" s="635"/>
      <c r="BH48" s="635"/>
      <c r="BI48" s="635"/>
      <c r="BJ48" s="73"/>
      <c r="BK48" s="73"/>
      <c r="BL48" s="73"/>
      <c r="BM48" s="73"/>
      <c r="BN48" s="73"/>
      <c r="BO48" s="87"/>
      <c r="BP48" s="87"/>
      <c r="BQ48" s="84">
        <v>42</v>
      </c>
      <c r="BR48" s="85"/>
      <c r="BS48" s="611"/>
      <c r="BT48" s="611"/>
      <c r="BU48" s="611"/>
      <c r="BV48" s="611"/>
      <c r="BW48" s="611"/>
      <c r="BX48" s="611"/>
      <c r="BY48" s="611"/>
      <c r="BZ48" s="611"/>
      <c r="CA48" s="611"/>
      <c r="CB48" s="611"/>
      <c r="CC48" s="611"/>
      <c r="CD48" s="611"/>
      <c r="CE48" s="611"/>
      <c r="CF48" s="611"/>
      <c r="CG48" s="611"/>
      <c r="CH48" s="623"/>
      <c r="CI48" s="623"/>
      <c r="CJ48" s="623"/>
      <c r="CK48" s="623"/>
      <c r="CL48" s="623"/>
      <c r="CM48" s="623"/>
      <c r="CN48" s="623"/>
      <c r="CO48" s="623"/>
      <c r="CP48" s="623"/>
      <c r="CQ48" s="623"/>
      <c r="CR48" s="623"/>
      <c r="CS48" s="623"/>
      <c r="CT48" s="623"/>
      <c r="CU48" s="623"/>
      <c r="CV48" s="623"/>
      <c r="CW48" s="623"/>
      <c r="CX48" s="623"/>
      <c r="CY48" s="623"/>
      <c r="CZ48" s="623"/>
      <c r="DA48" s="623"/>
      <c r="DB48" s="623"/>
      <c r="DC48" s="623"/>
      <c r="DD48" s="623"/>
      <c r="DE48" s="623"/>
      <c r="DF48" s="623"/>
      <c r="DG48" s="623"/>
      <c r="DH48" s="623"/>
      <c r="DI48" s="623"/>
      <c r="DJ48" s="623"/>
      <c r="DK48" s="623"/>
      <c r="DL48" s="623"/>
      <c r="DM48" s="623"/>
      <c r="DN48" s="623"/>
      <c r="DO48" s="623"/>
      <c r="DP48" s="623"/>
      <c r="DQ48" s="623"/>
      <c r="DR48" s="623"/>
      <c r="DS48" s="623"/>
      <c r="DT48" s="623"/>
      <c r="DU48" s="623"/>
      <c r="DV48" s="624"/>
      <c r="DW48" s="624"/>
      <c r="DX48" s="624"/>
      <c r="DY48" s="624"/>
      <c r="DZ48" s="624"/>
      <c r="EA48" s="67"/>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26.25" customHeight="1">
      <c r="A49" s="83">
        <v>22</v>
      </c>
      <c r="B49" s="611"/>
      <c r="C49" s="611"/>
      <c r="D49" s="611"/>
      <c r="E49" s="611"/>
      <c r="F49" s="611"/>
      <c r="G49" s="611"/>
      <c r="H49" s="611"/>
      <c r="I49" s="611"/>
      <c r="J49" s="611"/>
      <c r="K49" s="611"/>
      <c r="L49" s="611"/>
      <c r="M49" s="611"/>
      <c r="N49" s="611"/>
      <c r="O49" s="611"/>
      <c r="P49" s="611"/>
      <c r="Q49" s="612"/>
      <c r="R49" s="612"/>
      <c r="S49" s="612"/>
      <c r="T49" s="612"/>
      <c r="U49" s="612"/>
      <c r="V49" s="613"/>
      <c r="W49" s="613"/>
      <c r="X49" s="613"/>
      <c r="Y49" s="613"/>
      <c r="Z49" s="613"/>
      <c r="AA49" s="637"/>
      <c r="AB49" s="637"/>
      <c r="AC49" s="637"/>
      <c r="AD49" s="637"/>
      <c r="AE49" s="637"/>
      <c r="AF49" s="632"/>
      <c r="AG49" s="632"/>
      <c r="AH49" s="632"/>
      <c r="AI49" s="632"/>
      <c r="AJ49" s="632"/>
      <c r="AK49" s="638"/>
      <c r="AL49" s="638"/>
      <c r="AM49" s="638"/>
      <c r="AN49" s="638"/>
      <c r="AO49" s="638"/>
      <c r="AP49" s="613"/>
      <c r="AQ49" s="613"/>
      <c r="AR49" s="613"/>
      <c r="AS49" s="613"/>
      <c r="AT49" s="613"/>
      <c r="AU49" s="613"/>
      <c r="AV49" s="613"/>
      <c r="AW49" s="613"/>
      <c r="AX49" s="613"/>
      <c r="AY49" s="613"/>
      <c r="AZ49" s="639"/>
      <c r="BA49" s="639"/>
      <c r="BB49" s="639"/>
      <c r="BC49" s="639"/>
      <c r="BD49" s="639"/>
      <c r="BE49" s="635"/>
      <c r="BF49" s="635"/>
      <c r="BG49" s="635"/>
      <c r="BH49" s="635"/>
      <c r="BI49" s="635"/>
      <c r="BJ49" s="73"/>
      <c r="BK49" s="73"/>
      <c r="BL49" s="73"/>
      <c r="BM49" s="73"/>
      <c r="BN49" s="73"/>
      <c r="BO49" s="87"/>
      <c r="BP49" s="87"/>
      <c r="BQ49" s="84">
        <v>43</v>
      </c>
      <c r="BR49" s="85"/>
      <c r="BS49" s="611"/>
      <c r="BT49" s="611"/>
      <c r="BU49" s="611"/>
      <c r="BV49" s="611"/>
      <c r="BW49" s="611"/>
      <c r="BX49" s="611"/>
      <c r="BY49" s="611"/>
      <c r="BZ49" s="611"/>
      <c r="CA49" s="611"/>
      <c r="CB49" s="611"/>
      <c r="CC49" s="611"/>
      <c r="CD49" s="611"/>
      <c r="CE49" s="611"/>
      <c r="CF49" s="611"/>
      <c r="CG49" s="611"/>
      <c r="CH49" s="623"/>
      <c r="CI49" s="623"/>
      <c r="CJ49" s="623"/>
      <c r="CK49" s="623"/>
      <c r="CL49" s="623"/>
      <c r="CM49" s="623"/>
      <c r="CN49" s="623"/>
      <c r="CO49" s="623"/>
      <c r="CP49" s="623"/>
      <c r="CQ49" s="623"/>
      <c r="CR49" s="623"/>
      <c r="CS49" s="623"/>
      <c r="CT49" s="623"/>
      <c r="CU49" s="623"/>
      <c r="CV49" s="623"/>
      <c r="CW49" s="623"/>
      <c r="CX49" s="623"/>
      <c r="CY49" s="623"/>
      <c r="CZ49" s="623"/>
      <c r="DA49" s="623"/>
      <c r="DB49" s="623"/>
      <c r="DC49" s="623"/>
      <c r="DD49" s="623"/>
      <c r="DE49" s="623"/>
      <c r="DF49" s="623"/>
      <c r="DG49" s="623"/>
      <c r="DH49" s="623"/>
      <c r="DI49" s="623"/>
      <c r="DJ49" s="623"/>
      <c r="DK49" s="623"/>
      <c r="DL49" s="623"/>
      <c r="DM49" s="623"/>
      <c r="DN49" s="623"/>
      <c r="DO49" s="623"/>
      <c r="DP49" s="623"/>
      <c r="DQ49" s="623"/>
      <c r="DR49" s="623"/>
      <c r="DS49" s="623"/>
      <c r="DT49" s="623"/>
      <c r="DU49" s="623"/>
      <c r="DV49" s="624"/>
      <c r="DW49" s="624"/>
      <c r="DX49" s="624"/>
      <c r="DY49" s="624"/>
      <c r="DZ49" s="624"/>
      <c r="EA49" s="67"/>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26.25" customHeight="1">
      <c r="A50" s="83">
        <v>23</v>
      </c>
      <c r="B50" s="611"/>
      <c r="C50" s="611"/>
      <c r="D50" s="611"/>
      <c r="E50" s="611"/>
      <c r="F50" s="611"/>
      <c r="G50" s="611"/>
      <c r="H50" s="611"/>
      <c r="I50" s="611"/>
      <c r="J50" s="611"/>
      <c r="K50" s="611"/>
      <c r="L50" s="611"/>
      <c r="M50" s="611"/>
      <c r="N50" s="611"/>
      <c r="O50" s="611"/>
      <c r="P50" s="611"/>
      <c r="Q50" s="629"/>
      <c r="R50" s="629"/>
      <c r="S50" s="629"/>
      <c r="T50" s="629"/>
      <c r="U50" s="629"/>
      <c r="V50" s="630"/>
      <c r="W50" s="630"/>
      <c r="X50" s="630"/>
      <c r="Y50" s="630"/>
      <c r="Z50" s="630"/>
      <c r="AA50" s="631"/>
      <c r="AB50" s="631"/>
      <c r="AC50" s="631"/>
      <c r="AD50" s="631"/>
      <c r="AE50" s="631"/>
      <c r="AF50" s="632"/>
      <c r="AG50" s="632"/>
      <c r="AH50" s="632"/>
      <c r="AI50" s="632"/>
      <c r="AJ50" s="632"/>
      <c r="AK50" s="633"/>
      <c r="AL50" s="633"/>
      <c r="AM50" s="633"/>
      <c r="AN50" s="633"/>
      <c r="AO50" s="633"/>
      <c r="AP50" s="630"/>
      <c r="AQ50" s="630"/>
      <c r="AR50" s="630"/>
      <c r="AS50" s="630"/>
      <c r="AT50" s="630"/>
      <c r="AU50" s="630"/>
      <c r="AV50" s="630"/>
      <c r="AW50" s="630"/>
      <c r="AX50" s="630"/>
      <c r="AY50" s="630"/>
      <c r="AZ50" s="634"/>
      <c r="BA50" s="634"/>
      <c r="BB50" s="634"/>
      <c r="BC50" s="634"/>
      <c r="BD50" s="634"/>
      <c r="BE50" s="635"/>
      <c r="BF50" s="635"/>
      <c r="BG50" s="635"/>
      <c r="BH50" s="635"/>
      <c r="BI50" s="635"/>
      <c r="BJ50" s="73"/>
      <c r="BK50" s="73"/>
      <c r="BL50" s="73"/>
      <c r="BM50" s="73"/>
      <c r="BN50" s="73"/>
      <c r="BO50" s="87"/>
      <c r="BP50" s="87"/>
      <c r="BQ50" s="84">
        <v>44</v>
      </c>
      <c r="BR50" s="85"/>
      <c r="BS50" s="611"/>
      <c r="BT50" s="611"/>
      <c r="BU50" s="611"/>
      <c r="BV50" s="611"/>
      <c r="BW50" s="611"/>
      <c r="BX50" s="611"/>
      <c r="BY50" s="611"/>
      <c r="BZ50" s="611"/>
      <c r="CA50" s="611"/>
      <c r="CB50" s="611"/>
      <c r="CC50" s="611"/>
      <c r="CD50" s="611"/>
      <c r="CE50" s="611"/>
      <c r="CF50" s="611"/>
      <c r="CG50" s="611"/>
      <c r="CH50" s="623"/>
      <c r="CI50" s="623"/>
      <c r="CJ50" s="623"/>
      <c r="CK50" s="623"/>
      <c r="CL50" s="623"/>
      <c r="CM50" s="623"/>
      <c r="CN50" s="623"/>
      <c r="CO50" s="623"/>
      <c r="CP50" s="623"/>
      <c r="CQ50" s="623"/>
      <c r="CR50" s="623"/>
      <c r="CS50" s="623"/>
      <c r="CT50" s="623"/>
      <c r="CU50" s="623"/>
      <c r="CV50" s="623"/>
      <c r="CW50" s="623"/>
      <c r="CX50" s="623"/>
      <c r="CY50" s="623"/>
      <c r="CZ50" s="623"/>
      <c r="DA50" s="623"/>
      <c r="DB50" s="623"/>
      <c r="DC50" s="623"/>
      <c r="DD50" s="623"/>
      <c r="DE50" s="623"/>
      <c r="DF50" s="623"/>
      <c r="DG50" s="623"/>
      <c r="DH50" s="623"/>
      <c r="DI50" s="623"/>
      <c r="DJ50" s="623"/>
      <c r="DK50" s="623"/>
      <c r="DL50" s="623"/>
      <c r="DM50" s="623"/>
      <c r="DN50" s="623"/>
      <c r="DO50" s="623"/>
      <c r="DP50" s="623"/>
      <c r="DQ50" s="623"/>
      <c r="DR50" s="623"/>
      <c r="DS50" s="623"/>
      <c r="DT50" s="623"/>
      <c r="DU50" s="623"/>
      <c r="DV50" s="624"/>
      <c r="DW50" s="624"/>
      <c r="DX50" s="624"/>
      <c r="DY50" s="624"/>
      <c r="DZ50" s="624"/>
      <c r="EA50" s="67"/>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26.25" customHeight="1">
      <c r="A51" s="83">
        <v>24</v>
      </c>
      <c r="B51" s="611"/>
      <c r="C51" s="611"/>
      <c r="D51" s="611"/>
      <c r="E51" s="611"/>
      <c r="F51" s="611"/>
      <c r="G51" s="611"/>
      <c r="H51" s="611"/>
      <c r="I51" s="611"/>
      <c r="J51" s="611"/>
      <c r="K51" s="611"/>
      <c r="L51" s="611"/>
      <c r="M51" s="611"/>
      <c r="N51" s="611"/>
      <c r="O51" s="611"/>
      <c r="P51" s="611"/>
      <c r="Q51" s="629"/>
      <c r="R51" s="629"/>
      <c r="S51" s="629"/>
      <c r="T51" s="629"/>
      <c r="U51" s="629"/>
      <c r="V51" s="630"/>
      <c r="W51" s="630"/>
      <c r="X51" s="630"/>
      <c r="Y51" s="630"/>
      <c r="Z51" s="630"/>
      <c r="AA51" s="631"/>
      <c r="AB51" s="631"/>
      <c r="AC51" s="631"/>
      <c r="AD51" s="631"/>
      <c r="AE51" s="631"/>
      <c r="AF51" s="632"/>
      <c r="AG51" s="632"/>
      <c r="AH51" s="632"/>
      <c r="AI51" s="632"/>
      <c r="AJ51" s="632"/>
      <c r="AK51" s="633"/>
      <c r="AL51" s="633"/>
      <c r="AM51" s="633"/>
      <c r="AN51" s="633"/>
      <c r="AO51" s="633"/>
      <c r="AP51" s="630"/>
      <c r="AQ51" s="630"/>
      <c r="AR51" s="630"/>
      <c r="AS51" s="630"/>
      <c r="AT51" s="630"/>
      <c r="AU51" s="630"/>
      <c r="AV51" s="630"/>
      <c r="AW51" s="630"/>
      <c r="AX51" s="630"/>
      <c r="AY51" s="630"/>
      <c r="AZ51" s="634"/>
      <c r="BA51" s="634"/>
      <c r="BB51" s="634"/>
      <c r="BC51" s="634"/>
      <c r="BD51" s="634"/>
      <c r="BE51" s="635"/>
      <c r="BF51" s="635"/>
      <c r="BG51" s="635"/>
      <c r="BH51" s="635"/>
      <c r="BI51" s="635"/>
      <c r="BJ51" s="73"/>
      <c r="BK51" s="73"/>
      <c r="BL51" s="73"/>
      <c r="BM51" s="73"/>
      <c r="BN51" s="73"/>
      <c r="BO51" s="87"/>
      <c r="BP51" s="87"/>
      <c r="BQ51" s="84">
        <v>45</v>
      </c>
      <c r="BR51" s="85"/>
      <c r="BS51" s="611"/>
      <c r="BT51" s="611"/>
      <c r="BU51" s="611"/>
      <c r="BV51" s="611"/>
      <c r="BW51" s="611"/>
      <c r="BX51" s="611"/>
      <c r="BY51" s="611"/>
      <c r="BZ51" s="611"/>
      <c r="CA51" s="611"/>
      <c r="CB51" s="611"/>
      <c r="CC51" s="611"/>
      <c r="CD51" s="611"/>
      <c r="CE51" s="611"/>
      <c r="CF51" s="611"/>
      <c r="CG51" s="611"/>
      <c r="CH51" s="623"/>
      <c r="CI51" s="623"/>
      <c r="CJ51" s="623"/>
      <c r="CK51" s="623"/>
      <c r="CL51" s="623"/>
      <c r="CM51" s="623"/>
      <c r="CN51" s="623"/>
      <c r="CO51" s="623"/>
      <c r="CP51" s="623"/>
      <c r="CQ51" s="623"/>
      <c r="CR51" s="623"/>
      <c r="CS51" s="623"/>
      <c r="CT51" s="623"/>
      <c r="CU51" s="623"/>
      <c r="CV51" s="623"/>
      <c r="CW51" s="623"/>
      <c r="CX51" s="623"/>
      <c r="CY51" s="623"/>
      <c r="CZ51" s="623"/>
      <c r="DA51" s="623"/>
      <c r="DB51" s="623"/>
      <c r="DC51" s="623"/>
      <c r="DD51" s="623"/>
      <c r="DE51" s="623"/>
      <c r="DF51" s="623"/>
      <c r="DG51" s="623"/>
      <c r="DH51" s="623"/>
      <c r="DI51" s="623"/>
      <c r="DJ51" s="623"/>
      <c r="DK51" s="623"/>
      <c r="DL51" s="623"/>
      <c r="DM51" s="623"/>
      <c r="DN51" s="623"/>
      <c r="DO51" s="623"/>
      <c r="DP51" s="623"/>
      <c r="DQ51" s="623"/>
      <c r="DR51" s="623"/>
      <c r="DS51" s="623"/>
      <c r="DT51" s="623"/>
      <c r="DU51" s="623"/>
      <c r="DV51" s="624"/>
      <c r="DW51" s="624"/>
      <c r="DX51" s="624"/>
      <c r="DY51" s="624"/>
      <c r="DZ51" s="624"/>
      <c r="EA51" s="67"/>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26.25" customHeight="1">
      <c r="A52" s="83">
        <v>25</v>
      </c>
      <c r="B52" s="611"/>
      <c r="C52" s="611"/>
      <c r="D52" s="611"/>
      <c r="E52" s="611"/>
      <c r="F52" s="611"/>
      <c r="G52" s="611"/>
      <c r="H52" s="611"/>
      <c r="I52" s="611"/>
      <c r="J52" s="611"/>
      <c r="K52" s="611"/>
      <c r="L52" s="611"/>
      <c r="M52" s="611"/>
      <c r="N52" s="611"/>
      <c r="O52" s="611"/>
      <c r="P52" s="611"/>
      <c r="Q52" s="629"/>
      <c r="R52" s="629"/>
      <c r="S52" s="629"/>
      <c r="T52" s="629"/>
      <c r="U52" s="629"/>
      <c r="V52" s="630"/>
      <c r="W52" s="630"/>
      <c r="X52" s="630"/>
      <c r="Y52" s="630"/>
      <c r="Z52" s="630"/>
      <c r="AA52" s="631"/>
      <c r="AB52" s="631"/>
      <c r="AC52" s="631"/>
      <c r="AD52" s="631"/>
      <c r="AE52" s="631"/>
      <c r="AF52" s="632"/>
      <c r="AG52" s="632"/>
      <c r="AH52" s="632"/>
      <c r="AI52" s="632"/>
      <c r="AJ52" s="632"/>
      <c r="AK52" s="633"/>
      <c r="AL52" s="633"/>
      <c r="AM52" s="633"/>
      <c r="AN52" s="633"/>
      <c r="AO52" s="633"/>
      <c r="AP52" s="630"/>
      <c r="AQ52" s="630"/>
      <c r="AR52" s="630"/>
      <c r="AS52" s="630"/>
      <c r="AT52" s="630"/>
      <c r="AU52" s="630"/>
      <c r="AV52" s="630"/>
      <c r="AW52" s="630"/>
      <c r="AX52" s="630"/>
      <c r="AY52" s="630"/>
      <c r="AZ52" s="634"/>
      <c r="BA52" s="634"/>
      <c r="BB52" s="634"/>
      <c r="BC52" s="634"/>
      <c r="BD52" s="634"/>
      <c r="BE52" s="635"/>
      <c r="BF52" s="635"/>
      <c r="BG52" s="635"/>
      <c r="BH52" s="635"/>
      <c r="BI52" s="635"/>
      <c r="BJ52" s="73"/>
      <c r="BK52" s="73"/>
      <c r="BL52" s="73"/>
      <c r="BM52" s="73"/>
      <c r="BN52" s="73"/>
      <c r="BO52" s="87"/>
      <c r="BP52" s="87"/>
      <c r="BQ52" s="84">
        <v>46</v>
      </c>
      <c r="BR52" s="85"/>
      <c r="BS52" s="611"/>
      <c r="BT52" s="611"/>
      <c r="BU52" s="611"/>
      <c r="BV52" s="611"/>
      <c r="BW52" s="611"/>
      <c r="BX52" s="611"/>
      <c r="BY52" s="611"/>
      <c r="BZ52" s="611"/>
      <c r="CA52" s="611"/>
      <c r="CB52" s="611"/>
      <c r="CC52" s="611"/>
      <c r="CD52" s="611"/>
      <c r="CE52" s="611"/>
      <c r="CF52" s="611"/>
      <c r="CG52" s="611"/>
      <c r="CH52" s="623"/>
      <c r="CI52" s="623"/>
      <c r="CJ52" s="623"/>
      <c r="CK52" s="623"/>
      <c r="CL52" s="623"/>
      <c r="CM52" s="623"/>
      <c r="CN52" s="623"/>
      <c r="CO52" s="623"/>
      <c r="CP52" s="623"/>
      <c r="CQ52" s="623"/>
      <c r="CR52" s="623"/>
      <c r="CS52" s="623"/>
      <c r="CT52" s="623"/>
      <c r="CU52" s="623"/>
      <c r="CV52" s="623"/>
      <c r="CW52" s="623"/>
      <c r="CX52" s="623"/>
      <c r="CY52" s="623"/>
      <c r="CZ52" s="623"/>
      <c r="DA52" s="623"/>
      <c r="DB52" s="623"/>
      <c r="DC52" s="623"/>
      <c r="DD52" s="623"/>
      <c r="DE52" s="623"/>
      <c r="DF52" s="623"/>
      <c r="DG52" s="623"/>
      <c r="DH52" s="623"/>
      <c r="DI52" s="623"/>
      <c r="DJ52" s="623"/>
      <c r="DK52" s="623"/>
      <c r="DL52" s="623"/>
      <c r="DM52" s="623"/>
      <c r="DN52" s="623"/>
      <c r="DO52" s="623"/>
      <c r="DP52" s="623"/>
      <c r="DQ52" s="623"/>
      <c r="DR52" s="623"/>
      <c r="DS52" s="623"/>
      <c r="DT52" s="623"/>
      <c r="DU52" s="623"/>
      <c r="DV52" s="624"/>
      <c r="DW52" s="624"/>
      <c r="DX52" s="624"/>
      <c r="DY52" s="624"/>
      <c r="DZ52" s="624"/>
      <c r="EA52" s="67"/>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26.25" customHeight="1">
      <c r="A53" s="83">
        <v>26</v>
      </c>
      <c r="B53" s="611"/>
      <c r="C53" s="611"/>
      <c r="D53" s="611"/>
      <c r="E53" s="611"/>
      <c r="F53" s="611"/>
      <c r="G53" s="611"/>
      <c r="H53" s="611"/>
      <c r="I53" s="611"/>
      <c r="J53" s="611"/>
      <c r="K53" s="611"/>
      <c r="L53" s="611"/>
      <c r="M53" s="611"/>
      <c r="N53" s="611"/>
      <c r="O53" s="611"/>
      <c r="P53" s="611"/>
      <c r="Q53" s="629"/>
      <c r="R53" s="629"/>
      <c r="S53" s="629"/>
      <c r="T53" s="629"/>
      <c r="U53" s="629"/>
      <c r="V53" s="630"/>
      <c r="W53" s="630"/>
      <c r="X53" s="630"/>
      <c r="Y53" s="630"/>
      <c r="Z53" s="630"/>
      <c r="AA53" s="631"/>
      <c r="AB53" s="631"/>
      <c r="AC53" s="631"/>
      <c r="AD53" s="631"/>
      <c r="AE53" s="631"/>
      <c r="AF53" s="632"/>
      <c r="AG53" s="632"/>
      <c r="AH53" s="632"/>
      <c r="AI53" s="632"/>
      <c r="AJ53" s="632"/>
      <c r="AK53" s="633"/>
      <c r="AL53" s="633"/>
      <c r="AM53" s="633"/>
      <c r="AN53" s="633"/>
      <c r="AO53" s="633"/>
      <c r="AP53" s="630"/>
      <c r="AQ53" s="630"/>
      <c r="AR53" s="630"/>
      <c r="AS53" s="630"/>
      <c r="AT53" s="630"/>
      <c r="AU53" s="630"/>
      <c r="AV53" s="630"/>
      <c r="AW53" s="630"/>
      <c r="AX53" s="630"/>
      <c r="AY53" s="630"/>
      <c r="AZ53" s="634"/>
      <c r="BA53" s="634"/>
      <c r="BB53" s="634"/>
      <c r="BC53" s="634"/>
      <c r="BD53" s="634"/>
      <c r="BE53" s="635"/>
      <c r="BF53" s="635"/>
      <c r="BG53" s="635"/>
      <c r="BH53" s="635"/>
      <c r="BI53" s="635"/>
      <c r="BJ53" s="73"/>
      <c r="BK53" s="73"/>
      <c r="BL53" s="73"/>
      <c r="BM53" s="73"/>
      <c r="BN53" s="73"/>
      <c r="BO53" s="87"/>
      <c r="BP53" s="87"/>
      <c r="BQ53" s="84">
        <v>47</v>
      </c>
      <c r="BR53" s="85"/>
      <c r="BS53" s="611"/>
      <c r="BT53" s="611"/>
      <c r="BU53" s="611"/>
      <c r="BV53" s="611"/>
      <c r="BW53" s="611"/>
      <c r="BX53" s="611"/>
      <c r="BY53" s="611"/>
      <c r="BZ53" s="611"/>
      <c r="CA53" s="611"/>
      <c r="CB53" s="611"/>
      <c r="CC53" s="611"/>
      <c r="CD53" s="611"/>
      <c r="CE53" s="611"/>
      <c r="CF53" s="611"/>
      <c r="CG53" s="611"/>
      <c r="CH53" s="623"/>
      <c r="CI53" s="623"/>
      <c r="CJ53" s="623"/>
      <c r="CK53" s="623"/>
      <c r="CL53" s="623"/>
      <c r="CM53" s="623"/>
      <c r="CN53" s="623"/>
      <c r="CO53" s="623"/>
      <c r="CP53" s="623"/>
      <c r="CQ53" s="623"/>
      <c r="CR53" s="623"/>
      <c r="CS53" s="623"/>
      <c r="CT53" s="623"/>
      <c r="CU53" s="623"/>
      <c r="CV53" s="623"/>
      <c r="CW53" s="623"/>
      <c r="CX53" s="623"/>
      <c r="CY53" s="623"/>
      <c r="CZ53" s="623"/>
      <c r="DA53" s="623"/>
      <c r="DB53" s="623"/>
      <c r="DC53" s="623"/>
      <c r="DD53" s="623"/>
      <c r="DE53" s="623"/>
      <c r="DF53" s="623"/>
      <c r="DG53" s="623"/>
      <c r="DH53" s="623"/>
      <c r="DI53" s="623"/>
      <c r="DJ53" s="623"/>
      <c r="DK53" s="623"/>
      <c r="DL53" s="623"/>
      <c r="DM53" s="623"/>
      <c r="DN53" s="623"/>
      <c r="DO53" s="623"/>
      <c r="DP53" s="623"/>
      <c r="DQ53" s="623"/>
      <c r="DR53" s="623"/>
      <c r="DS53" s="623"/>
      <c r="DT53" s="623"/>
      <c r="DU53" s="623"/>
      <c r="DV53" s="624"/>
      <c r="DW53" s="624"/>
      <c r="DX53" s="624"/>
      <c r="DY53" s="624"/>
      <c r="DZ53" s="624"/>
      <c r="EA53" s="67"/>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6.25" customHeight="1">
      <c r="A54" s="83">
        <v>27</v>
      </c>
      <c r="B54" s="611"/>
      <c r="C54" s="611"/>
      <c r="D54" s="611"/>
      <c r="E54" s="611"/>
      <c r="F54" s="611"/>
      <c r="G54" s="611"/>
      <c r="H54" s="611"/>
      <c r="I54" s="611"/>
      <c r="J54" s="611"/>
      <c r="K54" s="611"/>
      <c r="L54" s="611"/>
      <c r="M54" s="611"/>
      <c r="N54" s="611"/>
      <c r="O54" s="611"/>
      <c r="P54" s="611"/>
      <c r="Q54" s="629"/>
      <c r="R54" s="629"/>
      <c r="S54" s="629"/>
      <c r="T54" s="629"/>
      <c r="U54" s="629"/>
      <c r="V54" s="630"/>
      <c r="W54" s="630"/>
      <c r="X54" s="630"/>
      <c r="Y54" s="630"/>
      <c r="Z54" s="630"/>
      <c r="AA54" s="631"/>
      <c r="AB54" s="631"/>
      <c r="AC54" s="631"/>
      <c r="AD54" s="631"/>
      <c r="AE54" s="631"/>
      <c r="AF54" s="632"/>
      <c r="AG54" s="632"/>
      <c r="AH54" s="632"/>
      <c r="AI54" s="632"/>
      <c r="AJ54" s="632"/>
      <c r="AK54" s="633"/>
      <c r="AL54" s="633"/>
      <c r="AM54" s="633"/>
      <c r="AN54" s="633"/>
      <c r="AO54" s="633"/>
      <c r="AP54" s="630"/>
      <c r="AQ54" s="630"/>
      <c r="AR54" s="630"/>
      <c r="AS54" s="630"/>
      <c r="AT54" s="630"/>
      <c r="AU54" s="630"/>
      <c r="AV54" s="630"/>
      <c r="AW54" s="630"/>
      <c r="AX54" s="630"/>
      <c r="AY54" s="630"/>
      <c r="AZ54" s="634"/>
      <c r="BA54" s="634"/>
      <c r="BB54" s="634"/>
      <c r="BC54" s="634"/>
      <c r="BD54" s="634"/>
      <c r="BE54" s="635"/>
      <c r="BF54" s="635"/>
      <c r="BG54" s="635"/>
      <c r="BH54" s="635"/>
      <c r="BI54" s="635"/>
      <c r="BJ54" s="73"/>
      <c r="BK54" s="73"/>
      <c r="BL54" s="73"/>
      <c r="BM54" s="73"/>
      <c r="BN54" s="73"/>
      <c r="BO54" s="87"/>
      <c r="BP54" s="87"/>
      <c r="BQ54" s="84">
        <v>48</v>
      </c>
      <c r="BR54" s="85"/>
      <c r="BS54" s="611"/>
      <c r="BT54" s="611"/>
      <c r="BU54" s="611"/>
      <c r="BV54" s="611"/>
      <c r="BW54" s="611"/>
      <c r="BX54" s="611"/>
      <c r="BY54" s="611"/>
      <c r="BZ54" s="611"/>
      <c r="CA54" s="611"/>
      <c r="CB54" s="611"/>
      <c r="CC54" s="611"/>
      <c r="CD54" s="611"/>
      <c r="CE54" s="611"/>
      <c r="CF54" s="611"/>
      <c r="CG54" s="611"/>
      <c r="CH54" s="623"/>
      <c r="CI54" s="623"/>
      <c r="CJ54" s="623"/>
      <c r="CK54" s="623"/>
      <c r="CL54" s="623"/>
      <c r="CM54" s="623"/>
      <c r="CN54" s="623"/>
      <c r="CO54" s="623"/>
      <c r="CP54" s="623"/>
      <c r="CQ54" s="623"/>
      <c r="CR54" s="623"/>
      <c r="CS54" s="623"/>
      <c r="CT54" s="623"/>
      <c r="CU54" s="623"/>
      <c r="CV54" s="623"/>
      <c r="CW54" s="623"/>
      <c r="CX54" s="623"/>
      <c r="CY54" s="623"/>
      <c r="CZ54" s="623"/>
      <c r="DA54" s="623"/>
      <c r="DB54" s="623"/>
      <c r="DC54" s="623"/>
      <c r="DD54" s="623"/>
      <c r="DE54" s="623"/>
      <c r="DF54" s="623"/>
      <c r="DG54" s="623"/>
      <c r="DH54" s="623"/>
      <c r="DI54" s="623"/>
      <c r="DJ54" s="623"/>
      <c r="DK54" s="623"/>
      <c r="DL54" s="623"/>
      <c r="DM54" s="623"/>
      <c r="DN54" s="623"/>
      <c r="DO54" s="623"/>
      <c r="DP54" s="623"/>
      <c r="DQ54" s="623"/>
      <c r="DR54" s="623"/>
      <c r="DS54" s="623"/>
      <c r="DT54" s="623"/>
      <c r="DU54" s="623"/>
      <c r="DV54" s="624"/>
      <c r="DW54" s="624"/>
      <c r="DX54" s="624"/>
      <c r="DY54" s="624"/>
      <c r="DZ54" s="624"/>
      <c r="EA54" s="67"/>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26.25" customHeight="1">
      <c r="A55" s="83">
        <v>28</v>
      </c>
      <c r="B55" s="611"/>
      <c r="C55" s="611"/>
      <c r="D55" s="611"/>
      <c r="E55" s="611"/>
      <c r="F55" s="611"/>
      <c r="G55" s="611"/>
      <c r="H55" s="611"/>
      <c r="I55" s="611"/>
      <c r="J55" s="611"/>
      <c r="K55" s="611"/>
      <c r="L55" s="611"/>
      <c r="M55" s="611"/>
      <c r="N55" s="611"/>
      <c r="O55" s="611"/>
      <c r="P55" s="611"/>
      <c r="Q55" s="629"/>
      <c r="R55" s="629"/>
      <c r="S55" s="629"/>
      <c r="T55" s="629"/>
      <c r="U55" s="629"/>
      <c r="V55" s="630"/>
      <c r="W55" s="630"/>
      <c r="X55" s="630"/>
      <c r="Y55" s="630"/>
      <c r="Z55" s="630"/>
      <c r="AA55" s="631"/>
      <c r="AB55" s="631"/>
      <c r="AC55" s="631"/>
      <c r="AD55" s="631"/>
      <c r="AE55" s="631"/>
      <c r="AF55" s="632"/>
      <c r="AG55" s="632"/>
      <c r="AH55" s="632"/>
      <c r="AI55" s="632"/>
      <c r="AJ55" s="632"/>
      <c r="AK55" s="633"/>
      <c r="AL55" s="633"/>
      <c r="AM55" s="633"/>
      <c r="AN55" s="633"/>
      <c r="AO55" s="633"/>
      <c r="AP55" s="630"/>
      <c r="AQ55" s="630"/>
      <c r="AR55" s="630"/>
      <c r="AS55" s="630"/>
      <c r="AT55" s="630"/>
      <c r="AU55" s="630"/>
      <c r="AV55" s="630"/>
      <c r="AW55" s="630"/>
      <c r="AX55" s="630"/>
      <c r="AY55" s="630"/>
      <c r="AZ55" s="634"/>
      <c r="BA55" s="634"/>
      <c r="BB55" s="634"/>
      <c r="BC55" s="634"/>
      <c r="BD55" s="634"/>
      <c r="BE55" s="635"/>
      <c r="BF55" s="635"/>
      <c r="BG55" s="635"/>
      <c r="BH55" s="635"/>
      <c r="BI55" s="635"/>
      <c r="BJ55" s="73"/>
      <c r="BK55" s="73"/>
      <c r="BL55" s="73"/>
      <c r="BM55" s="73"/>
      <c r="BN55" s="73"/>
      <c r="BO55" s="87"/>
      <c r="BP55" s="87"/>
      <c r="BQ55" s="84">
        <v>49</v>
      </c>
      <c r="BR55" s="85"/>
      <c r="BS55" s="611"/>
      <c r="BT55" s="611"/>
      <c r="BU55" s="611"/>
      <c r="BV55" s="611"/>
      <c r="BW55" s="611"/>
      <c r="BX55" s="611"/>
      <c r="BY55" s="611"/>
      <c r="BZ55" s="611"/>
      <c r="CA55" s="611"/>
      <c r="CB55" s="611"/>
      <c r="CC55" s="611"/>
      <c r="CD55" s="611"/>
      <c r="CE55" s="611"/>
      <c r="CF55" s="611"/>
      <c r="CG55" s="611"/>
      <c r="CH55" s="623"/>
      <c r="CI55" s="623"/>
      <c r="CJ55" s="623"/>
      <c r="CK55" s="623"/>
      <c r="CL55" s="623"/>
      <c r="CM55" s="623"/>
      <c r="CN55" s="623"/>
      <c r="CO55" s="623"/>
      <c r="CP55" s="623"/>
      <c r="CQ55" s="623"/>
      <c r="CR55" s="623"/>
      <c r="CS55" s="623"/>
      <c r="CT55" s="623"/>
      <c r="CU55" s="623"/>
      <c r="CV55" s="623"/>
      <c r="CW55" s="623"/>
      <c r="CX55" s="623"/>
      <c r="CY55" s="623"/>
      <c r="CZ55" s="623"/>
      <c r="DA55" s="623"/>
      <c r="DB55" s="623"/>
      <c r="DC55" s="623"/>
      <c r="DD55" s="623"/>
      <c r="DE55" s="623"/>
      <c r="DF55" s="623"/>
      <c r="DG55" s="623"/>
      <c r="DH55" s="623"/>
      <c r="DI55" s="623"/>
      <c r="DJ55" s="623"/>
      <c r="DK55" s="623"/>
      <c r="DL55" s="623"/>
      <c r="DM55" s="623"/>
      <c r="DN55" s="623"/>
      <c r="DO55" s="623"/>
      <c r="DP55" s="623"/>
      <c r="DQ55" s="623"/>
      <c r="DR55" s="623"/>
      <c r="DS55" s="623"/>
      <c r="DT55" s="623"/>
      <c r="DU55" s="623"/>
      <c r="DV55" s="624"/>
      <c r="DW55" s="624"/>
      <c r="DX55" s="624"/>
      <c r="DY55" s="624"/>
      <c r="DZ55" s="624"/>
      <c r="EA55" s="67"/>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26.25" customHeight="1">
      <c r="A56" s="83">
        <v>29</v>
      </c>
      <c r="B56" s="611"/>
      <c r="C56" s="611"/>
      <c r="D56" s="611"/>
      <c r="E56" s="611"/>
      <c r="F56" s="611"/>
      <c r="G56" s="611"/>
      <c r="H56" s="611"/>
      <c r="I56" s="611"/>
      <c r="J56" s="611"/>
      <c r="K56" s="611"/>
      <c r="L56" s="611"/>
      <c r="M56" s="611"/>
      <c r="N56" s="611"/>
      <c r="O56" s="611"/>
      <c r="P56" s="611"/>
      <c r="Q56" s="629"/>
      <c r="R56" s="629"/>
      <c r="S56" s="629"/>
      <c r="T56" s="629"/>
      <c r="U56" s="629"/>
      <c r="V56" s="630"/>
      <c r="W56" s="630"/>
      <c r="X56" s="630"/>
      <c r="Y56" s="630"/>
      <c r="Z56" s="630"/>
      <c r="AA56" s="631"/>
      <c r="AB56" s="631"/>
      <c r="AC56" s="631"/>
      <c r="AD56" s="631"/>
      <c r="AE56" s="631"/>
      <c r="AF56" s="632"/>
      <c r="AG56" s="632"/>
      <c r="AH56" s="632"/>
      <c r="AI56" s="632"/>
      <c r="AJ56" s="632"/>
      <c r="AK56" s="633"/>
      <c r="AL56" s="633"/>
      <c r="AM56" s="633"/>
      <c r="AN56" s="633"/>
      <c r="AO56" s="633"/>
      <c r="AP56" s="630"/>
      <c r="AQ56" s="630"/>
      <c r="AR56" s="630"/>
      <c r="AS56" s="630"/>
      <c r="AT56" s="630"/>
      <c r="AU56" s="630"/>
      <c r="AV56" s="630"/>
      <c r="AW56" s="630"/>
      <c r="AX56" s="630"/>
      <c r="AY56" s="630"/>
      <c r="AZ56" s="634"/>
      <c r="BA56" s="634"/>
      <c r="BB56" s="634"/>
      <c r="BC56" s="634"/>
      <c r="BD56" s="634"/>
      <c r="BE56" s="635"/>
      <c r="BF56" s="635"/>
      <c r="BG56" s="635"/>
      <c r="BH56" s="635"/>
      <c r="BI56" s="635"/>
      <c r="BJ56" s="73"/>
      <c r="BK56" s="73"/>
      <c r="BL56" s="73"/>
      <c r="BM56" s="73"/>
      <c r="BN56" s="73"/>
      <c r="BO56" s="87"/>
      <c r="BP56" s="87"/>
      <c r="BQ56" s="84">
        <v>50</v>
      </c>
      <c r="BR56" s="85"/>
      <c r="BS56" s="611"/>
      <c r="BT56" s="611"/>
      <c r="BU56" s="611"/>
      <c r="BV56" s="611"/>
      <c r="BW56" s="611"/>
      <c r="BX56" s="611"/>
      <c r="BY56" s="611"/>
      <c r="BZ56" s="611"/>
      <c r="CA56" s="611"/>
      <c r="CB56" s="611"/>
      <c r="CC56" s="611"/>
      <c r="CD56" s="611"/>
      <c r="CE56" s="611"/>
      <c r="CF56" s="611"/>
      <c r="CG56" s="611"/>
      <c r="CH56" s="623"/>
      <c r="CI56" s="623"/>
      <c r="CJ56" s="623"/>
      <c r="CK56" s="623"/>
      <c r="CL56" s="623"/>
      <c r="CM56" s="623"/>
      <c r="CN56" s="623"/>
      <c r="CO56" s="623"/>
      <c r="CP56" s="623"/>
      <c r="CQ56" s="623"/>
      <c r="CR56" s="623"/>
      <c r="CS56" s="623"/>
      <c r="CT56" s="623"/>
      <c r="CU56" s="623"/>
      <c r="CV56" s="623"/>
      <c r="CW56" s="623"/>
      <c r="CX56" s="623"/>
      <c r="CY56" s="623"/>
      <c r="CZ56" s="623"/>
      <c r="DA56" s="623"/>
      <c r="DB56" s="623"/>
      <c r="DC56" s="623"/>
      <c r="DD56" s="623"/>
      <c r="DE56" s="623"/>
      <c r="DF56" s="623"/>
      <c r="DG56" s="623"/>
      <c r="DH56" s="623"/>
      <c r="DI56" s="623"/>
      <c r="DJ56" s="623"/>
      <c r="DK56" s="623"/>
      <c r="DL56" s="623"/>
      <c r="DM56" s="623"/>
      <c r="DN56" s="623"/>
      <c r="DO56" s="623"/>
      <c r="DP56" s="623"/>
      <c r="DQ56" s="623"/>
      <c r="DR56" s="623"/>
      <c r="DS56" s="623"/>
      <c r="DT56" s="623"/>
      <c r="DU56" s="623"/>
      <c r="DV56" s="624"/>
      <c r="DW56" s="624"/>
      <c r="DX56" s="624"/>
      <c r="DY56" s="624"/>
      <c r="DZ56" s="624"/>
      <c r="EA56" s="67"/>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6.25" customHeight="1">
      <c r="A57" s="83">
        <v>30</v>
      </c>
      <c r="B57" s="611"/>
      <c r="C57" s="611"/>
      <c r="D57" s="611"/>
      <c r="E57" s="611"/>
      <c r="F57" s="611"/>
      <c r="G57" s="611"/>
      <c r="H57" s="611"/>
      <c r="I57" s="611"/>
      <c r="J57" s="611"/>
      <c r="K57" s="611"/>
      <c r="L57" s="611"/>
      <c r="M57" s="611"/>
      <c r="N57" s="611"/>
      <c r="O57" s="611"/>
      <c r="P57" s="611"/>
      <c r="Q57" s="629"/>
      <c r="R57" s="629"/>
      <c r="S57" s="629"/>
      <c r="T57" s="629"/>
      <c r="U57" s="629"/>
      <c r="V57" s="630"/>
      <c r="W57" s="630"/>
      <c r="X57" s="630"/>
      <c r="Y57" s="630"/>
      <c r="Z57" s="630"/>
      <c r="AA57" s="631"/>
      <c r="AB57" s="631"/>
      <c r="AC57" s="631"/>
      <c r="AD57" s="631"/>
      <c r="AE57" s="631"/>
      <c r="AF57" s="632"/>
      <c r="AG57" s="632"/>
      <c r="AH57" s="632"/>
      <c r="AI57" s="632"/>
      <c r="AJ57" s="632"/>
      <c r="AK57" s="633"/>
      <c r="AL57" s="633"/>
      <c r="AM57" s="633"/>
      <c r="AN57" s="633"/>
      <c r="AO57" s="633"/>
      <c r="AP57" s="630"/>
      <c r="AQ57" s="630"/>
      <c r="AR57" s="630"/>
      <c r="AS57" s="630"/>
      <c r="AT57" s="630"/>
      <c r="AU57" s="630"/>
      <c r="AV57" s="630"/>
      <c r="AW57" s="630"/>
      <c r="AX57" s="630"/>
      <c r="AY57" s="630"/>
      <c r="AZ57" s="634"/>
      <c r="BA57" s="634"/>
      <c r="BB57" s="634"/>
      <c r="BC57" s="634"/>
      <c r="BD57" s="634"/>
      <c r="BE57" s="635"/>
      <c r="BF57" s="635"/>
      <c r="BG57" s="635"/>
      <c r="BH57" s="635"/>
      <c r="BI57" s="635"/>
      <c r="BJ57" s="73"/>
      <c r="BK57" s="73"/>
      <c r="BL57" s="73"/>
      <c r="BM57" s="73"/>
      <c r="BN57" s="73"/>
      <c r="BO57" s="87"/>
      <c r="BP57" s="87"/>
      <c r="BQ57" s="84">
        <v>51</v>
      </c>
      <c r="BR57" s="85"/>
      <c r="BS57" s="611"/>
      <c r="BT57" s="611"/>
      <c r="BU57" s="611"/>
      <c r="BV57" s="611"/>
      <c r="BW57" s="611"/>
      <c r="BX57" s="611"/>
      <c r="BY57" s="611"/>
      <c r="BZ57" s="611"/>
      <c r="CA57" s="611"/>
      <c r="CB57" s="611"/>
      <c r="CC57" s="611"/>
      <c r="CD57" s="611"/>
      <c r="CE57" s="611"/>
      <c r="CF57" s="611"/>
      <c r="CG57" s="611"/>
      <c r="CH57" s="623"/>
      <c r="CI57" s="623"/>
      <c r="CJ57" s="623"/>
      <c r="CK57" s="623"/>
      <c r="CL57" s="623"/>
      <c r="CM57" s="623"/>
      <c r="CN57" s="623"/>
      <c r="CO57" s="623"/>
      <c r="CP57" s="623"/>
      <c r="CQ57" s="623"/>
      <c r="CR57" s="623"/>
      <c r="CS57" s="623"/>
      <c r="CT57" s="623"/>
      <c r="CU57" s="623"/>
      <c r="CV57" s="623"/>
      <c r="CW57" s="623"/>
      <c r="CX57" s="623"/>
      <c r="CY57" s="623"/>
      <c r="CZ57" s="623"/>
      <c r="DA57" s="623"/>
      <c r="DB57" s="623"/>
      <c r="DC57" s="623"/>
      <c r="DD57" s="623"/>
      <c r="DE57" s="623"/>
      <c r="DF57" s="623"/>
      <c r="DG57" s="623"/>
      <c r="DH57" s="623"/>
      <c r="DI57" s="623"/>
      <c r="DJ57" s="623"/>
      <c r="DK57" s="623"/>
      <c r="DL57" s="623"/>
      <c r="DM57" s="623"/>
      <c r="DN57" s="623"/>
      <c r="DO57" s="623"/>
      <c r="DP57" s="623"/>
      <c r="DQ57" s="623"/>
      <c r="DR57" s="623"/>
      <c r="DS57" s="623"/>
      <c r="DT57" s="623"/>
      <c r="DU57" s="623"/>
      <c r="DV57" s="624"/>
      <c r="DW57" s="624"/>
      <c r="DX57" s="624"/>
      <c r="DY57" s="624"/>
      <c r="DZ57" s="624"/>
      <c r="EA57" s="6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26.25" customHeight="1">
      <c r="A58" s="83">
        <v>31</v>
      </c>
      <c r="B58" s="611"/>
      <c r="C58" s="611"/>
      <c r="D58" s="611"/>
      <c r="E58" s="611"/>
      <c r="F58" s="611"/>
      <c r="G58" s="611"/>
      <c r="H58" s="611"/>
      <c r="I58" s="611"/>
      <c r="J58" s="611"/>
      <c r="K58" s="611"/>
      <c r="L58" s="611"/>
      <c r="M58" s="611"/>
      <c r="N58" s="611"/>
      <c r="O58" s="611"/>
      <c r="P58" s="611"/>
      <c r="Q58" s="629"/>
      <c r="R58" s="629"/>
      <c r="S58" s="629"/>
      <c r="T58" s="629"/>
      <c r="U58" s="629"/>
      <c r="V58" s="630"/>
      <c r="W58" s="630"/>
      <c r="X58" s="630"/>
      <c r="Y58" s="630"/>
      <c r="Z58" s="630"/>
      <c r="AA58" s="631"/>
      <c r="AB58" s="631"/>
      <c r="AC58" s="631"/>
      <c r="AD58" s="631"/>
      <c r="AE58" s="631"/>
      <c r="AF58" s="632"/>
      <c r="AG58" s="632"/>
      <c r="AH58" s="632"/>
      <c r="AI58" s="632"/>
      <c r="AJ58" s="632"/>
      <c r="AK58" s="633"/>
      <c r="AL58" s="633"/>
      <c r="AM58" s="633"/>
      <c r="AN58" s="633"/>
      <c r="AO58" s="633"/>
      <c r="AP58" s="630"/>
      <c r="AQ58" s="630"/>
      <c r="AR58" s="630"/>
      <c r="AS58" s="630"/>
      <c r="AT58" s="630"/>
      <c r="AU58" s="630"/>
      <c r="AV58" s="630"/>
      <c r="AW58" s="630"/>
      <c r="AX58" s="630"/>
      <c r="AY58" s="630"/>
      <c r="AZ58" s="634"/>
      <c r="BA58" s="634"/>
      <c r="BB58" s="634"/>
      <c r="BC58" s="634"/>
      <c r="BD58" s="634"/>
      <c r="BE58" s="635"/>
      <c r="BF58" s="635"/>
      <c r="BG58" s="635"/>
      <c r="BH58" s="635"/>
      <c r="BI58" s="635"/>
      <c r="BJ58" s="73"/>
      <c r="BK58" s="73"/>
      <c r="BL58" s="73"/>
      <c r="BM58" s="73"/>
      <c r="BN58" s="73"/>
      <c r="BO58" s="87"/>
      <c r="BP58" s="87"/>
      <c r="BQ58" s="84">
        <v>52</v>
      </c>
      <c r="BR58" s="85"/>
      <c r="BS58" s="611"/>
      <c r="BT58" s="611"/>
      <c r="BU58" s="611"/>
      <c r="BV58" s="611"/>
      <c r="BW58" s="611"/>
      <c r="BX58" s="611"/>
      <c r="BY58" s="611"/>
      <c r="BZ58" s="611"/>
      <c r="CA58" s="611"/>
      <c r="CB58" s="611"/>
      <c r="CC58" s="611"/>
      <c r="CD58" s="611"/>
      <c r="CE58" s="611"/>
      <c r="CF58" s="611"/>
      <c r="CG58" s="611"/>
      <c r="CH58" s="623"/>
      <c r="CI58" s="623"/>
      <c r="CJ58" s="623"/>
      <c r="CK58" s="623"/>
      <c r="CL58" s="623"/>
      <c r="CM58" s="623"/>
      <c r="CN58" s="623"/>
      <c r="CO58" s="623"/>
      <c r="CP58" s="623"/>
      <c r="CQ58" s="623"/>
      <c r="CR58" s="623"/>
      <c r="CS58" s="623"/>
      <c r="CT58" s="623"/>
      <c r="CU58" s="623"/>
      <c r="CV58" s="623"/>
      <c r="CW58" s="623"/>
      <c r="CX58" s="623"/>
      <c r="CY58" s="623"/>
      <c r="CZ58" s="623"/>
      <c r="DA58" s="623"/>
      <c r="DB58" s="623"/>
      <c r="DC58" s="623"/>
      <c r="DD58" s="623"/>
      <c r="DE58" s="623"/>
      <c r="DF58" s="623"/>
      <c r="DG58" s="623"/>
      <c r="DH58" s="623"/>
      <c r="DI58" s="623"/>
      <c r="DJ58" s="623"/>
      <c r="DK58" s="623"/>
      <c r="DL58" s="623"/>
      <c r="DM58" s="623"/>
      <c r="DN58" s="623"/>
      <c r="DO58" s="623"/>
      <c r="DP58" s="623"/>
      <c r="DQ58" s="623"/>
      <c r="DR58" s="623"/>
      <c r="DS58" s="623"/>
      <c r="DT58" s="623"/>
      <c r="DU58" s="623"/>
      <c r="DV58" s="624"/>
      <c r="DW58" s="624"/>
      <c r="DX58" s="624"/>
      <c r="DY58" s="624"/>
      <c r="DZ58" s="624"/>
      <c r="EA58" s="67"/>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26.25" customHeight="1">
      <c r="A59" s="83">
        <v>32</v>
      </c>
      <c r="B59" s="611"/>
      <c r="C59" s="611"/>
      <c r="D59" s="611"/>
      <c r="E59" s="611"/>
      <c r="F59" s="611"/>
      <c r="G59" s="611"/>
      <c r="H59" s="611"/>
      <c r="I59" s="611"/>
      <c r="J59" s="611"/>
      <c r="K59" s="611"/>
      <c r="L59" s="611"/>
      <c r="M59" s="611"/>
      <c r="N59" s="611"/>
      <c r="O59" s="611"/>
      <c r="P59" s="611"/>
      <c r="Q59" s="629"/>
      <c r="R59" s="629"/>
      <c r="S59" s="629"/>
      <c r="T59" s="629"/>
      <c r="U59" s="629"/>
      <c r="V59" s="630"/>
      <c r="W59" s="630"/>
      <c r="X59" s="630"/>
      <c r="Y59" s="630"/>
      <c r="Z59" s="630"/>
      <c r="AA59" s="631"/>
      <c r="AB59" s="631"/>
      <c r="AC59" s="631"/>
      <c r="AD59" s="631"/>
      <c r="AE59" s="631"/>
      <c r="AF59" s="632"/>
      <c r="AG59" s="632"/>
      <c r="AH59" s="632"/>
      <c r="AI59" s="632"/>
      <c r="AJ59" s="632"/>
      <c r="AK59" s="633"/>
      <c r="AL59" s="633"/>
      <c r="AM59" s="633"/>
      <c r="AN59" s="633"/>
      <c r="AO59" s="633"/>
      <c r="AP59" s="630"/>
      <c r="AQ59" s="630"/>
      <c r="AR59" s="630"/>
      <c r="AS59" s="630"/>
      <c r="AT59" s="630"/>
      <c r="AU59" s="630"/>
      <c r="AV59" s="630"/>
      <c r="AW59" s="630"/>
      <c r="AX59" s="630"/>
      <c r="AY59" s="630"/>
      <c r="AZ59" s="634"/>
      <c r="BA59" s="634"/>
      <c r="BB59" s="634"/>
      <c r="BC59" s="634"/>
      <c r="BD59" s="634"/>
      <c r="BE59" s="635"/>
      <c r="BF59" s="635"/>
      <c r="BG59" s="635"/>
      <c r="BH59" s="635"/>
      <c r="BI59" s="635"/>
      <c r="BJ59" s="73"/>
      <c r="BK59" s="73"/>
      <c r="BL59" s="73"/>
      <c r="BM59" s="73"/>
      <c r="BN59" s="73"/>
      <c r="BO59" s="87"/>
      <c r="BP59" s="87"/>
      <c r="BQ59" s="84">
        <v>53</v>
      </c>
      <c r="BR59" s="85"/>
      <c r="BS59" s="611"/>
      <c r="BT59" s="611"/>
      <c r="BU59" s="611"/>
      <c r="BV59" s="611"/>
      <c r="BW59" s="611"/>
      <c r="BX59" s="611"/>
      <c r="BY59" s="611"/>
      <c r="BZ59" s="611"/>
      <c r="CA59" s="611"/>
      <c r="CB59" s="611"/>
      <c r="CC59" s="611"/>
      <c r="CD59" s="611"/>
      <c r="CE59" s="611"/>
      <c r="CF59" s="611"/>
      <c r="CG59" s="611"/>
      <c r="CH59" s="623"/>
      <c r="CI59" s="623"/>
      <c r="CJ59" s="623"/>
      <c r="CK59" s="623"/>
      <c r="CL59" s="623"/>
      <c r="CM59" s="623"/>
      <c r="CN59" s="623"/>
      <c r="CO59" s="623"/>
      <c r="CP59" s="623"/>
      <c r="CQ59" s="623"/>
      <c r="CR59" s="623"/>
      <c r="CS59" s="623"/>
      <c r="CT59" s="623"/>
      <c r="CU59" s="623"/>
      <c r="CV59" s="623"/>
      <c r="CW59" s="623"/>
      <c r="CX59" s="623"/>
      <c r="CY59" s="623"/>
      <c r="CZ59" s="623"/>
      <c r="DA59" s="623"/>
      <c r="DB59" s="623"/>
      <c r="DC59" s="623"/>
      <c r="DD59" s="623"/>
      <c r="DE59" s="623"/>
      <c r="DF59" s="623"/>
      <c r="DG59" s="623"/>
      <c r="DH59" s="623"/>
      <c r="DI59" s="623"/>
      <c r="DJ59" s="623"/>
      <c r="DK59" s="623"/>
      <c r="DL59" s="623"/>
      <c r="DM59" s="623"/>
      <c r="DN59" s="623"/>
      <c r="DO59" s="623"/>
      <c r="DP59" s="623"/>
      <c r="DQ59" s="623"/>
      <c r="DR59" s="623"/>
      <c r="DS59" s="623"/>
      <c r="DT59" s="623"/>
      <c r="DU59" s="623"/>
      <c r="DV59" s="624"/>
      <c r="DW59" s="624"/>
      <c r="DX59" s="624"/>
      <c r="DY59" s="624"/>
      <c r="DZ59" s="624"/>
      <c r="EA59" s="67"/>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26.25" customHeight="1">
      <c r="A60" s="83">
        <v>33</v>
      </c>
      <c r="B60" s="611"/>
      <c r="C60" s="611"/>
      <c r="D60" s="611"/>
      <c r="E60" s="611"/>
      <c r="F60" s="611"/>
      <c r="G60" s="611"/>
      <c r="H60" s="611"/>
      <c r="I60" s="611"/>
      <c r="J60" s="611"/>
      <c r="K60" s="611"/>
      <c r="L60" s="611"/>
      <c r="M60" s="611"/>
      <c r="N60" s="611"/>
      <c r="O60" s="611"/>
      <c r="P60" s="611"/>
      <c r="Q60" s="629"/>
      <c r="R60" s="629"/>
      <c r="S60" s="629"/>
      <c r="T60" s="629"/>
      <c r="U60" s="629"/>
      <c r="V60" s="630"/>
      <c r="W60" s="630"/>
      <c r="X60" s="630"/>
      <c r="Y60" s="630"/>
      <c r="Z60" s="630"/>
      <c r="AA60" s="631"/>
      <c r="AB60" s="631"/>
      <c r="AC60" s="631"/>
      <c r="AD60" s="631"/>
      <c r="AE60" s="631"/>
      <c r="AF60" s="632"/>
      <c r="AG60" s="632"/>
      <c r="AH60" s="632"/>
      <c r="AI60" s="632"/>
      <c r="AJ60" s="632"/>
      <c r="AK60" s="633"/>
      <c r="AL60" s="633"/>
      <c r="AM60" s="633"/>
      <c r="AN60" s="633"/>
      <c r="AO60" s="633"/>
      <c r="AP60" s="630"/>
      <c r="AQ60" s="630"/>
      <c r="AR60" s="630"/>
      <c r="AS60" s="630"/>
      <c r="AT60" s="630"/>
      <c r="AU60" s="630"/>
      <c r="AV60" s="630"/>
      <c r="AW60" s="630"/>
      <c r="AX60" s="630"/>
      <c r="AY60" s="630"/>
      <c r="AZ60" s="634"/>
      <c r="BA60" s="634"/>
      <c r="BB60" s="634"/>
      <c r="BC60" s="634"/>
      <c r="BD60" s="634"/>
      <c r="BE60" s="635"/>
      <c r="BF60" s="635"/>
      <c r="BG60" s="635"/>
      <c r="BH60" s="635"/>
      <c r="BI60" s="635"/>
      <c r="BJ60" s="73"/>
      <c r="BK60" s="73"/>
      <c r="BL60" s="73"/>
      <c r="BM60" s="73"/>
      <c r="BN60" s="73"/>
      <c r="BO60" s="87"/>
      <c r="BP60" s="87"/>
      <c r="BQ60" s="84">
        <v>54</v>
      </c>
      <c r="BR60" s="85"/>
      <c r="BS60" s="611"/>
      <c r="BT60" s="611"/>
      <c r="BU60" s="611"/>
      <c r="BV60" s="611"/>
      <c r="BW60" s="611"/>
      <c r="BX60" s="611"/>
      <c r="BY60" s="611"/>
      <c r="BZ60" s="611"/>
      <c r="CA60" s="611"/>
      <c r="CB60" s="611"/>
      <c r="CC60" s="611"/>
      <c r="CD60" s="611"/>
      <c r="CE60" s="611"/>
      <c r="CF60" s="611"/>
      <c r="CG60" s="611"/>
      <c r="CH60" s="623"/>
      <c r="CI60" s="623"/>
      <c r="CJ60" s="623"/>
      <c r="CK60" s="623"/>
      <c r="CL60" s="623"/>
      <c r="CM60" s="623"/>
      <c r="CN60" s="623"/>
      <c r="CO60" s="623"/>
      <c r="CP60" s="623"/>
      <c r="CQ60" s="623"/>
      <c r="CR60" s="623"/>
      <c r="CS60" s="623"/>
      <c r="CT60" s="623"/>
      <c r="CU60" s="623"/>
      <c r="CV60" s="623"/>
      <c r="CW60" s="623"/>
      <c r="CX60" s="623"/>
      <c r="CY60" s="623"/>
      <c r="CZ60" s="623"/>
      <c r="DA60" s="623"/>
      <c r="DB60" s="623"/>
      <c r="DC60" s="623"/>
      <c r="DD60" s="623"/>
      <c r="DE60" s="623"/>
      <c r="DF60" s="623"/>
      <c r="DG60" s="623"/>
      <c r="DH60" s="623"/>
      <c r="DI60" s="623"/>
      <c r="DJ60" s="623"/>
      <c r="DK60" s="623"/>
      <c r="DL60" s="623"/>
      <c r="DM60" s="623"/>
      <c r="DN60" s="623"/>
      <c r="DO60" s="623"/>
      <c r="DP60" s="623"/>
      <c r="DQ60" s="623"/>
      <c r="DR60" s="623"/>
      <c r="DS60" s="623"/>
      <c r="DT60" s="623"/>
      <c r="DU60" s="623"/>
      <c r="DV60" s="624"/>
      <c r="DW60" s="624"/>
      <c r="DX60" s="624"/>
      <c r="DY60" s="624"/>
      <c r="DZ60" s="624"/>
      <c r="EA60" s="67"/>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26.25" customHeight="1">
      <c r="A61" s="83">
        <v>34</v>
      </c>
      <c r="B61" s="611"/>
      <c r="C61" s="611"/>
      <c r="D61" s="611"/>
      <c r="E61" s="611"/>
      <c r="F61" s="611"/>
      <c r="G61" s="611"/>
      <c r="H61" s="611"/>
      <c r="I61" s="611"/>
      <c r="J61" s="611"/>
      <c r="K61" s="611"/>
      <c r="L61" s="611"/>
      <c r="M61" s="611"/>
      <c r="N61" s="611"/>
      <c r="O61" s="611"/>
      <c r="P61" s="611"/>
      <c r="Q61" s="629"/>
      <c r="R61" s="629"/>
      <c r="S61" s="629"/>
      <c r="T61" s="629"/>
      <c r="U61" s="629"/>
      <c r="V61" s="630"/>
      <c r="W61" s="630"/>
      <c r="X61" s="630"/>
      <c r="Y61" s="630"/>
      <c r="Z61" s="630"/>
      <c r="AA61" s="631"/>
      <c r="AB61" s="631"/>
      <c r="AC61" s="631"/>
      <c r="AD61" s="631"/>
      <c r="AE61" s="631"/>
      <c r="AF61" s="632"/>
      <c r="AG61" s="632"/>
      <c r="AH61" s="632"/>
      <c r="AI61" s="632"/>
      <c r="AJ61" s="632"/>
      <c r="AK61" s="633"/>
      <c r="AL61" s="633"/>
      <c r="AM61" s="633"/>
      <c r="AN61" s="633"/>
      <c r="AO61" s="633"/>
      <c r="AP61" s="630"/>
      <c r="AQ61" s="630"/>
      <c r="AR61" s="630"/>
      <c r="AS61" s="630"/>
      <c r="AT61" s="630"/>
      <c r="AU61" s="630"/>
      <c r="AV61" s="630"/>
      <c r="AW61" s="630"/>
      <c r="AX61" s="630"/>
      <c r="AY61" s="630"/>
      <c r="AZ61" s="634"/>
      <c r="BA61" s="634"/>
      <c r="BB61" s="634"/>
      <c r="BC61" s="634"/>
      <c r="BD61" s="634"/>
      <c r="BE61" s="635"/>
      <c r="BF61" s="635"/>
      <c r="BG61" s="635"/>
      <c r="BH61" s="635"/>
      <c r="BI61" s="635"/>
      <c r="BJ61" s="73"/>
      <c r="BK61" s="73"/>
      <c r="BL61" s="73"/>
      <c r="BM61" s="73"/>
      <c r="BN61" s="73"/>
      <c r="BO61" s="87"/>
      <c r="BP61" s="87"/>
      <c r="BQ61" s="84">
        <v>55</v>
      </c>
      <c r="BR61" s="85"/>
      <c r="BS61" s="611"/>
      <c r="BT61" s="611"/>
      <c r="BU61" s="611"/>
      <c r="BV61" s="611"/>
      <c r="BW61" s="611"/>
      <c r="BX61" s="611"/>
      <c r="BY61" s="611"/>
      <c r="BZ61" s="611"/>
      <c r="CA61" s="611"/>
      <c r="CB61" s="611"/>
      <c r="CC61" s="611"/>
      <c r="CD61" s="611"/>
      <c r="CE61" s="611"/>
      <c r="CF61" s="611"/>
      <c r="CG61" s="611"/>
      <c r="CH61" s="623"/>
      <c r="CI61" s="623"/>
      <c r="CJ61" s="623"/>
      <c r="CK61" s="623"/>
      <c r="CL61" s="623"/>
      <c r="CM61" s="623"/>
      <c r="CN61" s="623"/>
      <c r="CO61" s="623"/>
      <c r="CP61" s="623"/>
      <c r="CQ61" s="623"/>
      <c r="CR61" s="623"/>
      <c r="CS61" s="623"/>
      <c r="CT61" s="623"/>
      <c r="CU61" s="623"/>
      <c r="CV61" s="623"/>
      <c r="CW61" s="623"/>
      <c r="CX61" s="623"/>
      <c r="CY61" s="623"/>
      <c r="CZ61" s="623"/>
      <c r="DA61" s="623"/>
      <c r="DB61" s="623"/>
      <c r="DC61" s="623"/>
      <c r="DD61" s="623"/>
      <c r="DE61" s="623"/>
      <c r="DF61" s="623"/>
      <c r="DG61" s="623"/>
      <c r="DH61" s="623"/>
      <c r="DI61" s="623"/>
      <c r="DJ61" s="623"/>
      <c r="DK61" s="623"/>
      <c r="DL61" s="623"/>
      <c r="DM61" s="623"/>
      <c r="DN61" s="623"/>
      <c r="DO61" s="623"/>
      <c r="DP61" s="623"/>
      <c r="DQ61" s="623"/>
      <c r="DR61" s="623"/>
      <c r="DS61" s="623"/>
      <c r="DT61" s="623"/>
      <c r="DU61" s="623"/>
      <c r="DV61" s="624"/>
      <c r="DW61" s="624"/>
      <c r="DX61" s="624"/>
      <c r="DY61" s="624"/>
      <c r="DZ61" s="624"/>
      <c r="EA61" s="67"/>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26.25" customHeight="1">
      <c r="A62" s="83">
        <v>35</v>
      </c>
      <c r="B62" s="611"/>
      <c r="C62" s="611"/>
      <c r="D62" s="611"/>
      <c r="E62" s="611"/>
      <c r="F62" s="611"/>
      <c r="G62" s="611"/>
      <c r="H62" s="611"/>
      <c r="I62" s="611"/>
      <c r="J62" s="611"/>
      <c r="K62" s="611"/>
      <c r="L62" s="611"/>
      <c r="M62" s="611"/>
      <c r="N62" s="611"/>
      <c r="O62" s="611"/>
      <c r="P62" s="611"/>
      <c r="Q62" s="629"/>
      <c r="R62" s="629"/>
      <c r="S62" s="629"/>
      <c r="T62" s="629"/>
      <c r="U62" s="629"/>
      <c r="V62" s="630"/>
      <c r="W62" s="630"/>
      <c r="X62" s="630"/>
      <c r="Y62" s="630"/>
      <c r="Z62" s="630"/>
      <c r="AA62" s="631"/>
      <c r="AB62" s="631"/>
      <c r="AC62" s="631"/>
      <c r="AD62" s="631"/>
      <c r="AE62" s="631"/>
      <c r="AF62" s="632"/>
      <c r="AG62" s="632"/>
      <c r="AH62" s="632"/>
      <c r="AI62" s="632"/>
      <c r="AJ62" s="632"/>
      <c r="AK62" s="633"/>
      <c r="AL62" s="633"/>
      <c r="AM62" s="633"/>
      <c r="AN62" s="633"/>
      <c r="AO62" s="633"/>
      <c r="AP62" s="630"/>
      <c r="AQ62" s="630"/>
      <c r="AR62" s="630"/>
      <c r="AS62" s="630"/>
      <c r="AT62" s="630"/>
      <c r="AU62" s="630"/>
      <c r="AV62" s="630"/>
      <c r="AW62" s="630"/>
      <c r="AX62" s="630"/>
      <c r="AY62" s="630"/>
      <c r="AZ62" s="634"/>
      <c r="BA62" s="634"/>
      <c r="BB62" s="634"/>
      <c r="BC62" s="634"/>
      <c r="BD62" s="634"/>
      <c r="BE62" s="635"/>
      <c r="BF62" s="635"/>
      <c r="BG62" s="635"/>
      <c r="BH62" s="635"/>
      <c r="BI62" s="635"/>
      <c r="BJ62" s="636" t="s">
        <v>311</v>
      </c>
      <c r="BK62" s="636"/>
      <c r="BL62" s="636"/>
      <c r="BM62" s="636"/>
      <c r="BN62" s="636"/>
      <c r="BO62" s="87"/>
      <c r="BP62" s="87"/>
      <c r="BQ62" s="84">
        <v>56</v>
      </c>
      <c r="BR62" s="85"/>
      <c r="BS62" s="611"/>
      <c r="BT62" s="611"/>
      <c r="BU62" s="611"/>
      <c r="BV62" s="611"/>
      <c r="BW62" s="611"/>
      <c r="BX62" s="611"/>
      <c r="BY62" s="611"/>
      <c r="BZ62" s="611"/>
      <c r="CA62" s="611"/>
      <c r="CB62" s="611"/>
      <c r="CC62" s="611"/>
      <c r="CD62" s="611"/>
      <c r="CE62" s="611"/>
      <c r="CF62" s="611"/>
      <c r="CG62" s="611"/>
      <c r="CH62" s="623"/>
      <c r="CI62" s="623"/>
      <c r="CJ62" s="623"/>
      <c r="CK62" s="623"/>
      <c r="CL62" s="623"/>
      <c r="CM62" s="623"/>
      <c r="CN62" s="623"/>
      <c r="CO62" s="623"/>
      <c r="CP62" s="623"/>
      <c r="CQ62" s="623"/>
      <c r="CR62" s="623"/>
      <c r="CS62" s="623"/>
      <c r="CT62" s="623"/>
      <c r="CU62" s="623"/>
      <c r="CV62" s="623"/>
      <c r="CW62" s="623"/>
      <c r="CX62" s="623"/>
      <c r="CY62" s="623"/>
      <c r="CZ62" s="623"/>
      <c r="DA62" s="623"/>
      <c r="DB62" s="623"/>
      <c r="DC62" s="623"/>
      <c r="DD62" s="623"/>
      <c r="DE62" s="623"/>
      <c r="DF62" s="623"/>
      <c r="DG62" s="623"/>
      <c r="DH62" s="623"/>
      <c r="DI62" s="623"/>
      <c r="DJ62" s="623"/>
      <c r="DK62" s="623"/>
      <c r="DL62" s="623"/>
      <c r="DM62" s="623"/>
      <c r="DN62" s="623"/>
      <c r="DO62" s="623"/>
      <c r="DP62" s="623"/>
      <c r="DQ62" s="623"/>
      <c r="DR62" s="623"/>
      <c r="DS62" s="623"/>
      <c r="DT62" s="623"/>
      <c r="DU62" s="623"/>
      <c r="DV62" s="624"/>
      <c r="DW62" s="624"/>
      <c r="DX62" s="624"/>
      <c r="DY62" s="624"/>
      <c r="DZ62" s="624"/>
      <c r="EA62" s="67"/>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26.25" customHeight="1">
      <c r="A63" s="86" t="s">
        <v>293</v>
      </c>
      <c r="B63" s="599" t="s">
        <v>312</v>
      </c>
      <c r="C63" s="599"/>
      <c r="D63" s="599"/>
      <c r="E63" s="599"/>
      <c r="F63" s="599"/>
      <c r="G63" s="599"/>
      <c r="H63" s="599"/>
      <c r="I63" s="599"/>
      <c r="J63" s="599"/>
      <c r="K63" s="599"/>
      <c r="L63" s="599"/>
      <c r="M63" s="599"/>
      <c r="N63" s="599"/>
      <c r="O63" s="599"/>
      <c r="P63" s="599"/>
      <c r="Q63" s="603"/>
      <c r="R63" s="603"/>
      <c r="S63" s="603"/>
      <c r="T63" s="603"/>
      <c r="U63" s="603"/>
      <c r="V63" s="604"/>
      <c r="W63" s="604"/>
      <c r="X63" s="604"/>
      <c r="Y63" s="604"/>
      <c r="Z63" s="604"/>
      <c r="AA63" s="625"/>
      <c r="AB63" s="625"/>
      <c r="AC63" s="625"/>
      <c r="AD63" s="625"/>
      <c r="AE63" s="625"/>
      <c r="AF63" s="626">
        <v>594</v>
      </c>
      <c r="AG63" s="626"/>
      <c r="AH63" s="626"/>
      <c r="AI63" s="626"/>
      <c r="AJ63" s="626"/>
      <c r="AK63" s="627"/>
      <c r="AL63" s="627"/>
      <c r="AM63" s="627"/>
      <c r="AN63" s="627"/>
      <c r="AO63" s="627"/>
      <c r="AP63" s="605">
        <v>3561</v>
      </c>
      <c r="AQ63" s="605"/>
      <c r="AR63" s="605"/>
      <c r="AS63" s="605"/>
      <c r="AT63" s="605"/>
      <c r="AU63" s="605">
        <v>2940</v>
      </c>
      <c r="AV63" s="605"/>
      <c r="AW63" s="605"/>
      <c r="AX63" s="605"/>
      <c r="AY63" s="605"/>
      <c r="AZ63" s="628"/>
      <c r="BA63" s="628"/>
      <c r="BB63" s="628"/>
      <c r="BC63" s="628"/>
      <c r="BD63" s="628"/>
      <c r="BE63" s="606"/>
      <c r="BF63" s="606"/>
      <c r="BG63" s="606"/>
      <c r="BH63" s="606"/>
      <c r="BI63" s="606"/>
      <c r="BJ63" s="626" t="s">
        <v>46</v>
      </c>
      <c r="BK63" s="626"/>
      <c r="BL63" s="626"/>
      <c r="BM63" s="626"/>
      <c r="BN63" s="626"/>
      <c r="BO63" s="87"/>
      <c r="BP63" s="87"/>
      <c r="BQ63" s="84">
        <v>57</v>
      </c>
      <c r="BR63" s="85"/>
      <c r="BS63" s="611"/>
      <c r="BT63" s="611"/>
      <c r="BU63" s="611"/>
      <c r="BV63" s="611"/>
      <c r="BW63" s="611"/>
      <c r="BX63" s="611"/>
      <c r="BY63" s="611"/>
      <c r="BZ63" s="611"/>
      <c r="CA63" s="611"/>
      <c r="CB63" s="611"/>
      <c r="CC63" s="611"/>
      <c r="CD63" s="611"/>
      <c r="CE63" s="611"/>
      <c r="CF63" s="611"/>
      <c r="CG63" s="611"/>
      <c r="CH63" s="623"/>
      <c r="CI63" s="623"/>
      <c r="CJ63" s="623"/>
      <c r="CK63" s="623"/>
      <c r="CL63" s="623"/>
      <c r="CM63" s="623"/>
      <c r="CN63" s="623"/>
      <c r="CO63" s="623"/>
      <c r="CP63" s="623"/>
      <c r="CQ63" s="623"/>
      <c r="CR63" s="623"/>
      <c r="CS63" s="623"/>
      <c r="CT63" s="623"/>
      <c r="CU63" s="623"/>
      <c r="CV63" s="623"/>
      <c r="CW63" s="623"/>
      <c r="CX63" s="623"/>
      <c r="CY63" s="623"/>
      <c r="CZ63" s="623"/>
      <c r="DA63" s="623"/>
      <c r="DB63" s="623"/>
      <c r="DC63" s="623"/>
      <c r="DD63" s="623"/>
      <c r="DE63" s="623"/>
      <c r="DF63" s="623"/>
      <c r="DG63" s="623"/>
      <c r="DH63" s="623"/>
      <c r="DI63" s="623"/>
      <c r="DJ63" s="623"/>
      <c r="DK63" s="623"/>
      <c r="DL63" s="623"/>
      <c r="DM63" s="623"/>
      <c r="DN63" s="623"/>
      <c r="DO63" s="623"/>
      <c r="DP63" s="623"/>
      <c r="DQ63" s="623"/>
      <c r="DR63" s="623"/>
      <c r="DS63" s="623"/>
      <c r="DT63" s="623"/>
      <c r="DU63" s="623"/>
      <c r="DV63" s="624"/>
      <c r="DW63" s="624"/>
      <c r="DX63" s="624"/>
      <c r="DY63" s="624"/>
      <c r="DZ63" s="624"/>
      <c r="EA63" s="67"/>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26.25"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4">
        <v>58</v>
      </c>
      <c r="BR64" s="85"/>
      <c r="BS64" s="611"/>
      <c r="BT64" s="611"/>
      <c r="BU64" s="611"/>
      <c r="BV64" s="611"/>
      <c r="BW64" s="611"/>
      <c r="BX64" s="611"/>
      <c r="BY64" s="611"/>
      <c r="BZ64" s="611"/>
      <c r="CA64" s="611"/>
      <c r="CB64" s="611"/>
      <c r="CC64" s="611"/>
      <c r="CD64" s="611"/>
      <c r="CE64" s="611"/>
      <c r="CF64" s="611"/>
      <c r="CG64" s="611"/>
      <c r="CH64" s="623"/>
      <c r="CI64" s="623"/>
      <c r="CJ64" s="623"/>
      <c r="CK64" s="623"/>
      <c r="CL64" s="623"/>
      <c r="CM64" s="623"/>
      <c r="CN64" s="623"/>
      <c r="CO64" s="623"/>
      <c r="CP64" s="623"/>
      <c r="CQ64" s="623"/>
      <c r="CR64" s="623"/>
      <c r="CS64" s="623"/>
      <c r="CT64" s="623"/>
      <c r="CU64" s="623"/>
      <c r="CV64" s="623"/>
      <c r="CW64" s="623"/>
      <c r="CX64" s="623"/>
      <c r="CY64" s="623"/>
      <c r="CZ64" s="623"/>
      <c r="DA64" s="623"/>
      <c r="DB64" s="623"/>
      <c r="DC64" s="623"/>
      <c r="DD64" s="623"/>
      <c r="DE64" s="623"/>
      <c r="DF64" s="623"/>
      <c r="DG64" s="623"/>
      <c r="DH64" s="623"/>
      <c r="DI64" s="623"/>
      <c r="DJ64" s="623"/>
      <c r="DK64" s="623"/>
      <c r="DL64" s="623"/>
      <c r="DM64" s="623"/>
      <c r="DN64" s="623"/>
      <c r="DO64" s="623"/>
      <c r="DP64" s="623"/>
      <c r="DQ64" s="623"/>
      <c r="DR64" s="623"/>
      <c r="DS64" s="623"/>
      <c r="DT64" s="623"/>
      <c r="DU64" s="623"/>
      <c r="DV64" s="624"/>
      <c r="DW64" s="624"/>
      <c r="DX64" s="624"/>
      <c r="DY64" s="624"/>
      <c r="DZ64" s="624"/>
      <c r="EA64" s="67"/>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26.25" customHeight="1">
      <c r="A65" s="75" t="s">
        <v>313</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87"/>
      <c r="BF65" s="87"/>
      <c r="BG65" s="87"/>
      <c r="BH65" s="87"/>
      <c r="BI65" s="87"/>
      <c r="BJ65" s="87"/>
      <c r="BK65" s="87"/>
      <c r="BL65" s="87"/>
      <c r="BM65" s="87"/>
      <c r="BN65" s="87"/>
      <c r="BO65" s="87"/>
      <c r="BP65" s="87"/>
      <c r="BQ65" s="84">
        <v>59</v>
      </c>
      <c r="BR65" s="85"/>
      <c r="BS65" s="611"/>
      <c r="BT65" s="611"/>
      <c r="BU65" s="611"/>
      <c r="BV65" s="611"/>
      <c r="BW65" s="611"/>
      <c r="BX65" s="611"/>
      <c r="BY65" s="611"/>
      <c r="BZ65" s="611"/>
      <c r="CA65" s="611"/>
      <c r="CB65" s="611"/>
      <c r="CC65" s="611"/>
      <c r="CD65" s="611"/>
      <c r="CE65" s="611"/>
      <c r="CF65" s="611"/>
      <c r="CG65" s="611"/>
      <c r="CH65" s="623"/>
      <c r="CI65" s="623"/>
      <c r="CJ65" s="623"/>
      <c r="CK65" s="623"/>
      <c r="CL65" s="623"/>
      <c r="CM65" s="623"/>
      <c r="CN65" s="623"/>
      <c r="CO65" s="623"/>
      <c r="CP65" s="623"/>
      <c r="CQ65" s="623"/>
      <c r="CR65" s="623"/>
      <c r="CS65" s="623"/>
      <c r="CT65" s="623"/>
      <c r="CU65" s="623"/>
      <c r="CV65" s="623"/>
      <c r="CW65" s="623"/>
      <c r="CX65" s="623"/>
      <c r="CY65" s="623"/>
      <c r="CZ65" s="623"/>
      <c r="DA65" s="623"/>
      <c r="DB65" s="623"/>
      <c r="DC65" s="623"/>
      <c r="DD65" s="623"/>
      <c r="DE65" s="623"/>
      <c r="DF65" s="623"/>
      <c r="DG65" s="623"/>
      <c r="DH65" s="623"/>
      <c r="DI65" s="623"/>
      <c r="DJ65" s="623"/>
      <c r="DK65" s="623"/>
      <c r="DL65" s="623"/>
      <c r="DM65" s="623"/>
      <c r="DN65" s="623"/>
      <c r="DO65" s="623"/>
      <c r="DP65" s="623"/>
      <c r="DQ65" s="623"/>
      <c r="DR65" s="623"/>
      <c r="DS65" s="623"/>
      <c r="DT65" s="623"/>
      <c r="DU65" s="623"/>
      <c r="DV65" s="624"/>
      <c r="DW65" s="624"/>
      <c r="DX65" s="624"/>
      <c r="DY65" s="624"/>
      <c r="DZ65" s="624"/>
      <c r="EA65" s="67"/>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26.25" customHeight="1">
      <c r="A66" s="619" t="s">
        <v>314</v>
      </c>
      <c r="B66" s="619"/>
      <c r="C66" s="619"/>
      <c r="D66" s="619"/>
      <c r="E66" s="619"/>
      <c r="F66" s="619"/>
      <c r="G66" s="619"/>
      <c r="H66" s="619"/>
      <c r="I66" s="619"/>
      <c r="J66" s="619"/>
      <c r="K66" s="619"/>
      <c r="L66" s="619"/>
      <c r="M66" s="619"/>
      <c r="N66" s="619"/>
      <c r="O66" s="619"/>
      <c r="P66" s="619"/>
      <c r="Q66" s="620" t="s">
        <v>297</v>
      </c>
      <c r="R66" s="620"/>
      <c r="S66" s="620"/>
      <c r="T66" s="620"/>
      <c r="U66" s="620"/>
      <c r="V66" s="620" t="s">
        <v>298</v>
      </c>
      <c r="W66" s="620"/>
      <c r="X66" s="620"/>
      <c r="Y66" s="620"/>
      <c r="Z66" s="620"/>
      <c r="AA66" s="620" t="s">
        <v>299</v>
      </c>
      <c r="AB66" s="620"/>
      <c r="AC66" s="620"/>
      <c r="AD66" s="620"/>
      <c r="AE66" s="620"/>
      <c r="AF66" s="621" t="s">
        <v>300</v>
      </c>
      <c r="AG66" s="621"/>
      <c r="AH66" s="621"/>
      <c r="AI66" s="621"/>
      <c r="AJ66" s="621"/>
      <c r="AK66" s="620" t="s">
        <v>275</v>
      </c>
      <c r="AL66" s="620"/>
      <c r="AM66" s="620"/>
      <c r="AN66" s="620"/>
      <c r="AO66" s="620"/>
      <c r="AP66" s="620" t="s">
        <v>301</v>
      </c>
      <c r="AQ66" s="620"/>
      <c r="AR66" s="620"/>
      <c r="AS66" s="620"/>
      <c r="AT66" s="620"/>
      <c r="AU66" s="620" t="s">
        <v>315</v>
      </c>
      <c r="AV66" s="620"/>
      <c r="AW66" s="620"/>
      <c r="AX66" s="620"/>
      <c r="AY66" s="620"/>
      <c r="AZ66" s="622" t="s">
        <v>277</v>
      </c>
      <c r="BA66" s="622"/>
      <c r="BB66" s="622"/>
      <c r="BC66" s="622"/>
      <c r="BD66" s="622"/>
      <c r="BE66" s="87"/>
      <c r="BF66" s="87"/>
      <c r="BG66" s="87"/>
      <c r="BH66" s="87"/>
      <c r="BI66" s="87"/>
      <c r="BJ66" s="87"/>
      <c r="BK66" s="87"/>
      <c r="BL66" s="87"/>
      <c r="BM66" s="87"/>
      <c r="BN66" s="87"/>
      <c r="BO66" s="87"/>
      <c r="BP66" s="87"/>
      <c r="BQ66" s="84">
        <v>60</v>
      </c>
      <c r="BR66" s="89"/>
      <c r="BS66" s="596"/>
      <c r="BT66" s="596"/>
      <c r="BU66" s="596"/>
      <c r="BV66" s="596"/>
      <c r="BW66" s="596"/>
      <c r="BX66" s="596"/>
      <c r="BY66" s="596"/>
      <c r="BZ66" s="596"/>
      <c r="CA66" s="596"/>
      <c r="CB66" s="596"/>
      <c r="CC66" s="596"/>
      <c r="CD66" s="596"/>
      <c r="CE66" s="596"/>
      <c r="CF66" s="596"/>
      <c r="CG66" s="596"/>
      <c r="CH66" s="597"/>
      <c r="CI66" s="597"/>
      <c r="CJ66" s="597"/>
      <c r="CK66" s="597"/>
      <c r="CL66" s="597"/>
      <c r="CM66" s="597"/>
      <c r="CN66" s="597"/>
      <c r="CO66" s="597"/>
      <c r="CP66" s="597"/>
      <c r="CQ66" s="597"/>
      <c r="CR66" s="597"/>
      <c r="CS66" s="597"/>
      <c r="CT66" s="597"/>
      <c r="CU66" s="597"/>
      <c r="CV66" s="597"/>
      <c r="CW66" s="597"/>
      <c r="CX66" s="597"/>
      <c r="CY66" s="597"/>
      <c r="CZ66" s="597"/>
      <c r="DA66" s="597"/>
      <c r="DB66" s="597"/>
      <c r="DC66" s="597"/>
      <c r="DD66" s="597"/>
      <c r="DE66" s="597"/>
      <c r="DF66" s="597"/>
      <c r="DG66" s="597"/>
      <c r="DH66" s="597"/>
      <c r="DI66" s="597"/>
      <c r="DJ66" s="597"/>
      <c r="DK66" s="597"/>
      <c r="DL66" s="597"/>
      <c r="DM66" s="597"/>
      <c r="DN66" s="597"/>
      <c r="DO66" s="597"/>
      <c r="DP66" s="597"/>
      <c r="DQ66" s="597"/>
      <c r="DR66" s="597"/>
      <c r="DS66" s="597"/>
      <c r="DT66" s="597"/>
      <c r="DU66" s="597"/>
      <c r="DV66" s="598"/>
      <c r="DW66" s="598"/>
      <c r="DX66" s="598"/>
      <c r="DY66" s="598"/>
      <c r="DZ66" s="598"/>
      <c r="EA66" s="67"/>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26.25" customHeight="1">
      <c r="A67" s="619"/>
      <c r="B67" s="619"/>
      <c r="C67" s="619"/>
      <c r="D67" s="619"/>
      <c r="E67" s="619"/>
      <c r="F67" s="619"/>
      <c r="G67" s="619"/>
      <c r="H67" s="619"/>
      <c r="I67" s="619"/>
      <c r="J67" s="619"/>
      <c r="K67" s="619"/>
      <c r="L67" s="619"/>
      <c r="M67" s="619"/>
      <c r="N67" s="619"/>
      <c r="O67" s="619"/>
      <c r="P67" s="619"/>
      <c r="Q67" s="620"/>
      <c r="R67" s="620"/>
      <c r="S67" s="620"/>
      <c r="T67" s="620"/>
      <c r="U67" s="620"/>
      <c r="V67" s="620"/>
      <c r="W67" s="620"/>
      <c r="X67" s="620"/>
      <c r="Y67" s="620"/>
      <c r="Z67" s="620"/>
      <c r="AA67" s="620"/>
      <c r="AB67" s="620"/>
      <c r="AC67" s="620"/>
      <c r="AD67" s="620"/>
      <c r="AE67" s="620"/>
      <c r="AF67" s="621"/>
      <c r="AG67" s="621"/>
      <c r="AH67" s="621"/>
      <c r="AI67" s="621"/>
      <c r="AJ67" s="621"/>
      <c r="AK67" s="620"/>
      <c r="AL67" s="620"/>
      <c r="AM67" s="620"/>
      <c r="AN67" s="620"/>
      <c r="AO67" s="620"/>
      <c r="AP67" s="620"/>
      <c r="AQ67" s="620"/>
      <c r="AR67" s="620"/>
      <c r="AS67" s="620"/>
      <c r="AT67" s="620"/>
      <c r="AU67" s="620"/>
      <c r="AV67" s="620"/>
      <c r="AW67" s="620"/>
      <c r="AX67" s="620"/>
      <c r="AY67" s="620"/>
      <c r="AZ67" s="622"/>
      <c r="BA67" s="622"/>
      <c r="BB67" s="622"/>
      <c r="BC67" s="622"/>
      <c r="BD67" s="622"/>
      <c r="BE67" s="87"/>
      <c r="BF67" s="87"/>
      <c r="BG67" s="87"/>
      <c r="BH67" s="87"/>
      <c r="BI67" s="87"/>
      <c r="BJ67" s="87"/>
      <c r="BK67" s="87"/>
      <c r="BL67" s="87"/>
      <c r="BM67" s="87"/>
      <c r="BN67" s="87"/>
      <c r="BO67" s="87"/>
      <c r="BP67" s="87"/>
      <c r="BQ67" s="84">
        <v>61</v>
      </c>
      <c r="BR67" s="89"/>
      <c r="BS67" s="596"/>
      <c r="BT67" s="596"/>
      <c r="BU67" s="596"/>
      <c r="BV67" s="596"/>
      <c r="BW67" s="596"/>
      <c r="BX67" s="596"/>
      <c r="BY67" s="596"/>
      <c r="BZ67" s="596"/>
      <c r="CA67" s="596"/>
      <c r="CB67" s="596"/>
      <c r="CC67" s="596"/>
      <c r="CD67" s="596"/>
      <c r="CE67" s="596"/>
      <c r="CF67" s="596"/>
      <c r="CG67" s="596"/>
      <c r="CH67" s="597"/>
      <c r="CI67" s="597"/>
      <c r="CJ67" s="597"/>
      <c r="CK67" s="597"/>
      <c r="CL67" s="597"/>
      <c r="CM67" s="597"/>
      <c r="CN67" s="597"/>
      <c r="CO67" s="597"/>
      <c r="CP67" s="597"/>
      <c r="CQ67" s="597"/>
      <c r="CR67" s="597"/>
      <c r="CS67" s="597"/>
      <c r="CT67" s="597"/>
      <c r="CU67" s="597"/>
      <c r="CV67" s="597"/>
      <c r="CW67" s="597"/>
      <c r="CX67" s="597"/>
      <c r="CY67" s="597"/>
      <c r="CZ67" s="597"/>
      <c r="DA67" s="597"/>
      <c r="DB67" s="597"/>
      <c r="DC67" s="597"/>
      <c r="DD67" s="597"/>
      <c r="DE67" s="597"/>
      <c r="DF67" s="597"/>
      <c r="DG67" s="597"/>
      <c r="DH67" s="597"/>
      <c r="DI67" s="597"/>
      <c r="DJ67" s="597"/>
      <c r="DK67" s="597"/>
      <c r="DL67" s="597"/>
      <c r="DM67" s="597"/>
      <c r="DN67" s="597"/>
      <c r="DO67" s="597"/>
      <c r="DP67" s="597"/>
      <c r="DQ67" s="597"/>
      <c r="DR67" s="597"/>
      <c r="DS67" s="597"/>
      <c r="DT67" s="597"/>
      <c r="DU67" s="597"/>
      <c r="DV67" s="598"/>
      <c r="DW67" s="598"/>
      <c r="DX67" s="598"/>
      <c r="DY67" s="598"/>
      <c r="DZ67" s="598"/>
      <c r="EA67" s="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26.25" customHeight="1">
      <c r="A68" s="80">
        <v>1</v>
      </c>
      <c r="B68" s="615" t="s">
        <v>316</v>
      </c>
      <c r="C68" s="615"/>
      <c r="D68" s="615"/>
      <c r="E68" s="615"/>
      <c r="F68" s="615"/>
      <c r="G68" s="615"/>
      <c r="H68" s="615"/>
      <c r="I68" s="615"/>
      <c r="J68" s="615"/>
      <c r="K68" s="615"/>
      <c r="L68" s="615"/>
      <c r="M68" s="615"/>
      <c r="N68" s="615"/>
      <c r="O68" s="615"/>
      <c r="P68" s="615"/>
      <c r="Q68" s="616">
        <v>6487</v>
      </c>
      <c r="R68" s="616"/>
      <c r="S68" s="616"/>
      <c r="T68" s="616"/>
      <c r="U68" s="616"/>
      <c r="V68" s="617">
        <v>6236</v>
      </c>
      <c r="W68" s="617"/>
      <c r="X68" s="617"/>
      <c r="Y68" s="617"/>
      <c r="Z68" s="617"/>
      <c r="AA68" s="617">
        <v>251</v>
      </c>
      <c r="AB68" s="617"/>
      <c r="AC68" s="617"/>
      <c r="AD68" s="617"/>
      <c r="AE68" s="617"/>
      <c r="AF68" s="617">
        <v>251</v>
      </c>
      <c r="AG68" s="617"/>
      <c r="AH68" s="617"/>
      <c r="AI68" s="617"/>
      <c r="AJ68" s="617"/>
      <c r="AK68" s="617">
        <v>366</v>
      </c>
      <c r="AL68" s="617"/>
      <c r="AM68" s="617"/>
      <c r="AN68" s="617"/>
      <c r="AO68" s="617"/>
      <c r="AP68" s="617" t="s">
        <v>46</v>
      </c>
      <c r="AQ68" s="617"/>
      <c r="AR68" s="617"/>
      <c r="AS68" s="617"/>
      <c r="AT68" s="617"/>
      <c r="AU68" s="617" t="s">
        <v>46</v>
      </c>
      <c r="AV68" s="617"/>
      <c r="AW68" s="617"/>
      <c r="AX68" s="617"/>
      <c r="AY68" s="617"/>
      <c r="AZ68" s="618" t="s">
        <v>287</v>
      </c>
      <c r="BA68" s="618"/>
      <c r="BB68" s="618"/>
      <c r="BC68" s="618"/>
      <c r="BD68" s="618"/>
      <c r="BE68" s="87"/>
      <c r="BF68" s="87"/>
      <c r="BG68" s="87"/>
      <c r="BH68" s="87"/>
      <c r="BI68" s="87"/>
      <c r="BJ68" s="87"/>
      <c r="BK68" s="87"/>
      <c r="BL68" s="87"/>
      <c r="BM68" s="87"/>
      <c r="BN68" s="87"/>
      <c r="BO68" s="87"/>
      <c r="BP68" s="87"/>
      <c r="BQ68" s="84">
        <v>62</v>
      </c>
      <c r="BR68" s="89"/>
      <c r="BS68" s="596"/>
      <c r="BT68" s="596"/>
      <c r="BU68" s="596"/>
      <c r="BV68" s="596"/>
      <c r="BW68" s="596"/>
      <c r="BX68" s="596"/>
      <c r="BY68" s="596"/>
      <c r="BZ68" s="596"/>
      <c r="CA68" s="596"/>
      <c r="CB68" s="596"/>
      <c r="CC68" s="596"/>
      <c r="CD68" s="596"/>
      <c r="CE68" s="596"/>
      <c r="CF68" s="596"/>
      <c r="CG68" s="596"/>
      <c r="CH68" s="597"/>
      <c r="CI68" s="597"/>
      <c r="CJ68" s="597"/>
      <c r="CK68" s="597"/>
      <c r="CL68" s="597"/>
      <c r="CM68" s="597"/>
      <c r="CN68" s="597"/>
      <c r="CO68" s="597"/>
      <c r="CP68" s="597"/>
      <c r="CQ68" s="597"/>
      <c r="CR68" s="597"/>
      <c r="CS68" s="597"/>
      <c r="CT68" s="597"/>
      <c r="CU68" s="597"/>
      <c r="CV68" s="597"/>
      <c r="CW68" s="597"/>
      <c r="CX68" s="597"/>
      <c r="CY68" s="597"/>
      <c r="CZ68" s="597"/>
      <c r="DA68" s="597"/>
      <c r="DB68" s="597"/>
      <c r="DC68" s="597"/>
      <c r="DD68" s="597"/>
      <c r="DE68" s="597"/>
      <c r="DF68" s="597"/>
      <c r="DG68" s="597"/>
      <c r="DH68" s="597"/>
      <c r="DI68" s="597"/>
      <c r="DJ68" s="597"/>
      <c r="DK68" s="597"/>
      <c r="DL68" s="597"/>
      <c r="DM68" s="597"/>
      <c r="DN68" s="597"/>
      <c r="DO68" s="597"/>
      <c r="DP68" s="597"/>
      <c r="DQ68" s="597"/>
      <c r="DR68" s="597"/>
      <c r="DS68" s="597"/>
      <c r="DT68" s="597"/>
      <c r="DU68" s="597"/>
      <c r="DV68" s="598"/>
      <c r="DW68" s="598"/>
      <c r="DX68" s="598"/>
      <c r="DY68" s="598"/>
      <c r="DZ68" s="598"/>
      <c r="EA68" s="67"/>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26.25" customHeight="1">
      <c r="A69" s="83">
        <v>2</v>
      </c>
      <c r="B69" s="611" t="s">
        <v>317</v>
      </c>
      <c r="C69" s="611"/>
      <c r="D69" s="611"/>
      <c r="E69" s="611"/>
      <c r="F69" s="611"/>
      <c r="G69" s="611"/>
      <c r="H69" s="611"/>
      <c r="I69" s="611"/>
      <c r="J69" s="611"/>
      <c r="K69" s="611"/>
      <c r="L69" s="611"/>
      <c r="M69" s="611"/>
      <c r="N69" s="611"/>
      <c r="O69" s="611"/>
      <c r="P69" s="611"/>
      <c r="Q69" s="612">
        <v>799</v>
      </c>
      <c r="R69" s="612"/>
      <c r="S69" s="612"/>
      <c r="T69" s="612"/>
      <c r="U69" s="612"/>
      <c r="V69" s="613">
        <v>329</v>
      </c>
      <c r="W69" s="613"/>
      <c r="X69" s="613"/>
      <c r="Y69" s="613"/>
      <c r="Z69" s="613"/>
      <c r="AA69" s="613">
        <v>470</v>
      </c>
      <c r="AB69" s="613"/>
      <c r="AC69" s="613"/>
      <c r="AD69" s="613"/>
      <c r="AE69" s="613"/>
      <c r="AF69" s="613">
        <v>470</v>
      </c>
      <c r="AG69" s="613"/>
      <c r="AH69" s="613"/>
      <c r="AI69" s="613"/>
      <c r="AJ69" s="613"/>
      <c r="AK69" s="613" t="s">
        <v>46</v>
      </c>
      <c r="AL69" s="613"/>
      <c r="AM69" s="613"/>
      <c r="AN69" s="613"/>
      <c r="AO69" s="613"/>
      <c r="AP69" s="613" t="s">
        <v>46</v>
      </c>
      <c r="AQ69" s="613"/>
      <c r="AR69" s="613"/>
      <c r="AS69" s="613"/>
      <c r="AT69" s="613"/>
      <c r="AU69" s="613" t="s">
        <v>46</v>
      </c>
      <c r="AV69" s="613"/>
      <c r="AW69" s="613"/>
      <c r="AX69" s="613"/>
      <c r="AY69" s="613"/>
      <c r="AZ69" s="614" t="s">
        <v>318</v>
      </c>
      <c r="BA69" s="614"/>
      <c r="BB69" s="614"/>
      <c r="BC69" s="614"/>
      <c r="BD69" s="614"/>
      <c r="BE69" s="87"/>
      <c r="BF69" s="87"/>
      <c r="BG69" s="87"/>
      <c r="BH69" s="87"/>
      <c r="BI69" s="87"/>
      <c r="BJ69" s="87"/>
      <c r="BK69" s="87"/>
      <c r="BL69" s="87"/>
      <c r="BM69" s="87"/>
      <c r="BN69" s="87"/>
      <c r="BO69" s="87"/>
      <c r="BP69" s="87"/>
      <c r="BQ69" s="84">
        <v>63</v>
      </c>
      <c r="BR69" s="89"/>
      <c r="BS69" s="596"/>
      <c r="BT69" s="596"/>
      <c r="BU69" s="596"/>
      <c r="BV69" s="596"/>
      <c r="BW69" s="596"/>
      <c r="BX69" s="596"/>
      <c r="BY69" s="596"/>
      <c r="BZ69" s="596"/>
      <c r="CA69" s="596"/>
      <c r="CB69" s="596"/>
      <c r="CC69" s="596"/>
      <c r="CD69" s="596"/>
      <c r="CE69" s="596"/>
      <c r="CF69" s="596"/>
      <c r="CG69" s="596"/>
      <c r="CH69" s="597"/>
      <c r="CI69" s="597"/>
      <c r="CJ69" s="597"/>
      <c r="CK69" s="597"/>
      <c r="CL69" s="597"/>
      <c r="CM69" s="597"/>
      <c r="CN69" s="597"/>
      <c r="CO69" s="597"/>
      <c r="CP69" s="597"/>
      <c r="CQ69" s="597"/>
      <c r="CR69" s="597"/>
      <c r="CS69" s="597"/>
      <c r="CT69" s="597"/>
      <c r="CU69" s="597"/>
      <c r="CV69" s="597"/>
      <c r="CW69" s="597"/>
      <c r="CX69" s="597"/>
      <c r="CY69" s="597"/>
      <c r="CZ69" s="597"/>
      <c r="DA69" s="597"/>
      <c r="DB69" s="597"/>
      <c r="DC69" s="597"/>
      <c r="DD69" s="597"/>
      <c r="DE69" s="597"/>
      <c r="DF69" s="597"/>
      <c r="DG69" s="597"/>
      <c r="DH69" s="597"/>
      <c r="DI69" s="597"/>
      <c r="DJ69" s="597"/>
      <c r="DK69" s="597"/>
      <c r="DL69" s="597"/>
      <c r="DM69" s="597"/>
      <c r="DN69" s="597"/>
      <c r="DO69" s="597"/>
      <c r="DP69" s="597"/>
      <c r="DQ69" s="597"/>
      <c r="DR69" s="597"/>
      <c r="DS69" s="597"/>
      <c r="DT69" s="597"/>
      <c r="DU69" s="597"/>
      <c r="DV69" s="598"/>
      <c r="DW69" s="598"/>
      <c r="DX69" s="598"/>
      <c r="DY69" s="598"/>
      <c r="DZ69" s="598"/>
      <c r="EA69" s="67"/>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26.25" customHeight="1">
      <c r="A70" s="83">
        <v>3</v>
      </c>
      <c r="B70" s="611" t="s">
        <v>319</v>
      </c>
      <c r="C70" s="611"/>
      <c r="D70" s="611"/>
      <c r="E70" s="611"/>
      <c r="F70" s="611"/>
      <c r="G70" s="611"/>
      <c r="H70" s="611"/>
      <c r="I70" s="611"/>
      <c r="J70" s="611"/>
      <c r="K70" s="611"/>
      <c r="L70" s="611"/>
      <c r="M70" s="611"/>
      <c r="N70" s="611"/>
      <c r="O70" s="611"/>
      <c r="P70" s="611"/>
      <c r="Q70" s="612">
        <v>228</v>
      </c>
      <c r="R70" s="612"/>
      <c r="S70" s="612"/>
      <c r="T70" s="612"/>
      <c r="U70" s="612"/>
      <c r="V70" s="613">
        <v>214</v>
      </c>
      <c r="W70" s="613"/>
      <c r="X70" s="613"/>
      <c r="Y70" s="613"/>
      <c r="Z70" s="613"/>
      <c r="AA70" s="613">
        <v>14</v>
      </c>
      <c r="AB70" s="613"/>
      <c r="AC70" s="613"/>
      <c r="AD70" s="613"/>
      <c r="AE70" s="613"/>
      <c r="AF70" s="613">
        <v>14</v>
      </c>
      <c r="AG70" s="613"/>
      <c r="AH70" s="613"/>
      <c r="AI70" s="613"/>
      <c r="AJ70" s="613"/>
      <c r="AK70" s="613">
        <v>221</v>
      </c>
      <c r="AL70" s="613"/>
      <c r="AM70" s="613"/>
      <c r="AN70" s="613"/>
      <c r="AO70" s="613"/>
      <c r="AP70" s="613" t="s">
        <v>46</v>
      </c>
      <c r="AQ70" s="613"/>
      <c r="AR70" s="613"/>
      <c r="AS70" s="613"/>
      <c r="AT70" s="613"/>
      <c r="AU70" s="613" t="s">
        <v>46</v>
      </c>
      <c r="AV70" s="613"/>
      <c r="AW70" s="613"/>
      <c r="AX70" s="613"/>
      <c r="AY70" s="613"/>
      <c r="AZ70" s="614" t="s">
        <v>320</v>
      </c>
      <c r="BA70" s="614"/>
      <c r="BB70" s="614"/>
      <c r="BC70" s="614"/>
      <c r="BD70" s="614"/>
      <c r="BE70" s="87"/>
      <c r="BF70" s="87"/>
      <c r="BG70" s="87"/>
      <c r="BH70" s="87"/>
      <c r="BI70" s="87"/>
      <c r="BJ70" s="87"/>
      <c r="BK70" s="87"/>
      <c r="BL70" s="87"/>
      <c r="BM70" s="87"/>
      <c r="BN70" s="87"/>
      <c r="BO70" s="87"/>
      <c r="BP70" s="87"/>
      <c r="BQ70" s="84">
        <v>64</v>
      </c>
      <c r="BR70" s="89"/>
      <c r="BS70" s="596"/>
      <c r="BT70" s="596"/>
      <c r="BU70" s="596"/>
      <c r="BV70" s="596"/>
      <c r="BW70" s="596"/>
      <c r="BX70" s="596"/>
      <c r="BY70" s="596"/>
      <c r="BZ70" s="596"/>
      <c r="CA70" s="596"/>
      <c r="CB70" s="596"/>
      <c r="CC70" s="596"/>
      <c r="CD70" s="596"/>
      <c r="CE70" s="596"/>
      <c r="CF70" s="596"/>
      <c r="CG70" s="596"/>
      <c r="CH70" s="597"/>
      <c r="CI70" s="597"/>
      <c r="CJ70" s="597"/>
      <c r="CK70" s="597"/>
      <c r="CL70" s="597"/>
      <c r="CM70" s="597"/>
      <c r="CN70" s="597"/>
      <c r="CO70" s="597"/>
      <c r="CP70" s="597"/>
      <c r="CQ70" s="597"/>
      <c r="CR70" s="597"/>
      <c r="CS70" s="597"/>
      <c r="CT70" s="597"/>
      <c r="CU70" s="597"/>
      <c r="CV70" s="597"/>
      <c r="CW70" s="597"/>
      <c r="CX70" s="597"/>
      <c r="CY70" s="597"/>
      <c r="CZ70" s="597"/>
      <c r="DA70" s="597"/>
      <c r="DB70" s="597"/>
      <c r="DC70" s="597"/>
      <c r="DD70" s="597"/>
      <c r="DE70" s="597"/>
      <c r="DF70" s="597"/>
      <c r="DG70" s="597"/>
      <c r="DH70" s="597"/>
      <c r="DI70" s="597"/>
      <c r="DJ70" s="597"/>
      <c r="DK70" s="597"/>
      <c r="DL70" s="597"/>
      <c r="DM70" s="597"/>
      <c r="DN70" s="597"/>
      <c r="DO70" s="597"/>
      <c r="DP70" s="597"/>
      <c r="DQ70" s="597"/>
      <c r="DR70" s="597"/>
      <c r="DS70" s="597"/>
      <c r="DT70" s="597"/>
      <c r="DU70" s="597"/>
      <c r="DV70" s="598"/>
      <c r="DW70" s="598"/>
      <c r="DX70" s="598"/>
      <c r="DY70" s="598"/>
      <c r="DZ70" s="598"/>
      <c r="EA70" s="67"/>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26.25" customHeight="1">
      <c r="A71" s="83">
        <v>4</v>
      </c>
      <c r="B71" s="611" t="s">
        <v>321</v>
      </c>
      <c r="C71" s="611"/>
      <c r="D71" s="611"/>
      <c r="E71" s="611"/>
      <c r="F71" s="611"/>
      <c r="G71" s="611"/>
      <c r="H71" s="611"/>
      <c r="I71" s="611"/>
      <c r="J71" s="611"/>
      <c r="K71" s="611"/>
      <c r="L71" s="611"/>
      <c r="M71" s="611"/>
      <c r="N71" s="611"/>
      <c r="O71" s="611"/>
      <c r="P71" s="611"/>
      <c r="Q71" s="612">
        <v>26</v>
      </c>
      <c r="R71" s="612"/>
      <c r="S71" s="612"/>
      <c r="T71" s="612"/>
      <c r="U71" s="612"/>
      <c r="V71" s="613">
        <v>16</v>
      </c>
      <c r="W71" s="613"/>
      <c r="X71" s="613"/>
      <c r="Y71" s="613"/>
      <c r="Z71" s="613"/>
      <c r="AA71" s="613">
        <v>11</v>
      </c>
      <c r="AB71" s="613"/>
      <c r="AC71" s="613"/>
      <c r="AD71" s="613"/>
      <c r="AE71" s="613"/>
      <c r="AF71" s="613">
        <v>11</v>
      </c>
      <c r="AG71" s="613"/>
      <c r="AH71" s="613"/>
      <c r="AI71" s="613"/>
      <c r="AJ71" s="613"/>
      <c r="AK71" s="613" t="s">
        <v>46</v>
      </c>
      <c r="AL71" s="613"/>
      <c r="AM71" s="613"/>
      <c r="AN71" s="613"/>
      <c r="AO71" s="613"/>
      <c r="AP71" s="613" t="s">
        <v>46</v>
      </c>
      <c r="AQ71" s="613"/>
      <c r="AR71" s="613"/>
      <c r="AS71" s="613"/>
      <c r="AT71" s="613"/>
      <c r="AU71" s="613" t="s">
        <v>46</v>
      </c>
      <c r="AV71" s="613"/>
      <c r="AW71" s="613"/>
      <c r="AX71" s="613"/>
      <c r="AY71" s="613"/>
      <c r="AZ71" s="614" t="s">
        <v>322</v>
      </c>
      <c r="BA71" s="614"/>
      <c r="BB71" s="614"/>
      <c r="BC71" s="614"/>
      <c r="BD71" s="614"/>
      <c r="BE71" s="87"/>
      <c r="BF71" s="87"/>
      <c r="BG71" s="87"/>
      <c r="BH71" s="87"/>
      <c r="BI71" s="87"/>
      <c r="BJ71" s="87"/>
      <c r="BK71" s="87"/>
      <c r="BL71" s="87"/>
      <c r="BM71" s="87"/>
      <c r="BN71" s="87"/>
      <c r="BO71" s="87"/>
      <c r="BP71" s="87"/>
      <c r="BQ71" s="84">
        <v>65</v>
      </c>
      <c r="BR71" s="89"/>
      <c r="BS71" s="596"/>
      <c r="BT71" s="596"/>
      <c r="BU71" s="596"/>
      <c r="BV71" s="596"/>
      <c r="BW71" s="596"/>
      <c r="BX71" s="596"/>
      <c r="BY71" s="596"/>
      <c r="BZ71" s="596"/>
      <c r="CA71" s="596"/>
      <c r="CB71" s="596"/>
      <c r="CC71" s="596"/>
      <c r="CD71" s="596"/>
      <c r="CE71" s="596"/>
      <c r="CF71" s="596"/>
      <c r="CG71" s="596"/>
      <c r="CH71" s="597"/>
      <c r="CI71" s="597"/>
      <c r="CJ71" s="597"/>
      <c r="CK71" s="597"/>
      <c r="CL71" s="597"/>
      <c r="CM71" s="597"/>
      <c r="CN71" s="597"/>
      <c r="CO71" s="597"/>
      <c r="CP71" s="597"/>
      <c r="CQ71" s="597"/>
      <c r="CR71" s="597"/>
      <c r="CS71" s="597"/>
      <c r="CT71" s="597"/>
      <c r="CU71" s="597"/>
      <c r="CV71" s="597"/>
      <c r="CW71" s="597"/>
      <c r="CX71" s="597"/>
      <c r="CY71" s="597"/>
      <c r="CZ71" s="597"/>
      <c r="DA71" s="597"/>
      <c r="DB71" s="597"/>
      <c r="DC71" s="597"/>
      <c r="DD71" s="597"/>
      <c r="DE71" s="597"/>
      <c r="DF71" s="597"/>
      <c r="DG71" s="597"/>
      <c r="DH71" s="597"/>
      <c r="DI71" s="597"/>
      <c r="DJ71" s="597"/>
      <c r="DK71" s="597"/>
      <c r="DL71" s="597"/>
      <c r="DM71" s="597"/>
      <c r="DN71" s="597"/>
      <c r="DO71" s="597"/>
      <c r="DP71" s="597"/>
      <c r="DQ71" s="597"/>
      <c r="DR71" s="597"/>
      <c r="DS71" s="597"/>
      <c r="DT71" s="597"/>
      <c r="DU71" s="597"/>
      <c r="DV71" s="598"/>
      <c r="DW71" s="598"/>
      <c r="DX71" s="598"/>
      <c r="DY71" s="598"/>
      <c r="DZ71" s="598"/>
      <c r="EA71" s="67"/>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26.25" customHeight="1">
      <c r="A72" s="83">
        <v>5</v>
      </c>
      <c r="B72" s="611" t="s">
        <v>323</v>
      </c>
      <c r="C72" s="611"/>
      <c r="D72" s="611"/>
      <c r="E72" s="611"/>
      <c r="F72" s="611"/>
      <c r="G72" s="611"/>
      <c r="H72" s="611"/>
      <c r="I72" s="611"/>
      <c r="J72" s="611"/>
      <c r="K72" s="611"/>
      <c r="L72" s="611"/>
      <c r="M72" s="611"/>
      <c r="N72" s="611"/>
      <c r="O72" s="611"/>
      <c r="P72" s="611"/>
      <c r="Q72" s="612">
        <v>100</v>
      </c>
      <c r="R72" s="612"/>
      <c r="S72" s="612"/>
      <c r="T72" s="612"/>
      <c r="U72" s="612"/>
      <c r="V72" s="613">
        <v>78</v>
      </c>
      <c r="W72" s="613"/>
      <c r="X72" s="613"/>
      <c r="Y72" s="613"/>
      <c r="Z72" s="613"/>
      <c r="AA72" s="613">
        <v>21</v>
      </c>
      <c r="AB72" s="613"/>
      <c r="AC72" s="613"/>
      <c r="AD72" s="613"/>
      <c r="AE72" s="613"/>
      <c r="AF72" s="613">
        <v>21</v>
      </c>
      <c r="AG72" s="613"/>
      <c r="AH72" s="613"/>
      <c r="AI72" s="613"/>
      <c r="AJ72" s="613"/>
      <c r="AK72" s="613">
        <v>22</v>
      </c>
      <c r="AL72" s="613"/>
      <c r="AM72" s="613"/>
      <c r="AN72" s="613"/>
      <c r="AO72" s="613"/>
      <c r="AP72" s="613" t="s">
        <v>46</v>
      </c>
      <c r="AQ72" s="613"/>
      <c r="AR72" s="613"/>
      <c r="AS72" s="613"/>
      <c r="AT72" s="613"/>
      <c r="AU72" s="613" t="s">
        <v>46</v>
      </c>
      <c r="AV72" s="613"/>
      <c r="AW72" s="613"/>
      <c r="AX72" s="613"/>
      <c r="AY72" s="613"/>
      <c r="AZ72" s="614"/>
      <c r="BA72" s="614"/>
      <c r="BB72" s="614"/>
      <c r="BC72" s="614"/>
      <c r="BD72" s="614"/>
      <c r="BE72" s="87"/>
      <c r="BF72" s="87"/>
      <c r="BG72" s="87"/>
      <c r="BH72" s="87"/>
      <c r="BI72" s="87"/>
      <c r="BJ72" s="87"/>
      <c r="BK72" s="87"/>
      <c r="BL72" s="87"/>
      <c r="BM72" s="87"/>
      <c r="BN72" s="87"/>
      <c r="BO72" s="87"/>
      <c r="BP72" s="87"/>
      <c r="BQ72" s="84">
        <v>66</v>
      </c>
      <c r="BR72" s="89"/>
      <c r="BS72" s="596"/>
      <c r="BT72" s="596"/>
      <c r="BU72" s="596"/>
      <c r="BV72" s="596"/>
      <c r="BW72" s="596"/>
      <c r="BX72" s="596"/>
      <c r="BY72" s="596"/>
      <c r="BZ72" s="596"/>
      <c r="CA72" s="596"/>
      <c r="CB72" s="596"/>
      <c r="CC72" s="596"/>
      <c r="CD72" s="596"/>
      <c r="CE72" s="596"/>
      <c r="CF72" s="596"/>
      <c r="CG72" s="596"/>
      <c r="CH72" s="597"/>
      <c r="CI72" s="597"/>
      <c r="CJ72" s="597"/>
      <c r="CK72" s="597"/>
      <c r="CL72" s="597"/>
      <c r="CM72" s="597"/>
      <c r="CN72" s="597"/>
      <c r="CO72" s="597"/>
      <c r="CP72" s="597"/>
      <c r="CQ72" s="597"/>
      <c r="CR72" s="597"/>
      <c r="CS72" s="597"/>
      <c r="CT72" s="597"/>
      <c r="CU72" s="597"/>
      <c r="CV72" s="597"/>
      <c r="CW72" s="597"/>
      <c r="CX72" s="597"/>
      <c r="CY72" s="597"/>
      <c r="CZ72" s="597"/>
      <c r="DA72" s="597"/>
      <c r="DB72" s="597"/>
      <c r="DC72" s="597"/>
      <c r="DD72" s="597"/>
      <c r="DE72" s="597"/>
      <c r="DF72" s="597"/>
      <c r="DG72" s="597"/>
      <c r="DH72" s="597"/>
      <c r="DI72" s="597"/>
      <c r="DJ72" s="597"/>
      <c r="DK72" s="597"/>
      <c r="DL72" s="597"/>
      <c r="DM72" s="597"/>
      <c r="DN72" s="597"/>
      <c r="DO72" s="597"/>
      <c r="DP72" s="597"/>
      <c r="DQ72" s="597"/>
      <c r="DR72" s="597"/>
      <c r="DS72" s="597"/>
      <c r="DT72" s="597"/>
      <c r="DU72" s="597"/>
      <c r="DV72" s="598"/>
      <c r="DW72" s="598"/>
      <c r="DX72" s="598"/>
      <c r="DY72" s="598"/>
      <c r="DZ72" s="598"/>
      <c r="EA72" s="67"/>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26.25" customHeight="1">
      <c r="A73" s="83">
        <v>6</v>
      </c>
      <c r="B73" s="611" t="s">
        <v>324</v>
      </c>
      <c r="C73" s="611"/>
      <c r="D73" s="611"/>
      <c r="E73" s="611"/>
      <c r="F73" s="611"/>
      <c r="G73" s="611"/>
      <c r="H73" s="611"/>
      <c r="I73" s="611"/>
      <c r="J73" s="611"/>
      <c r="K73" s="611"/>
      <c r="L73" s="611"/>
      <c r="M73" s="611"/>
      <c r="N73" s="611"/>
      <c r="O73" s="611"/>
      <c r="P73" s="611"/>
      <c r="Q73" s="612">
        <v>140</v>
      </c>
      <c r="R73" s="612"/>
      <c r="S73" s="612"/>
      <c r="T73" s="612"/>
      <c r="U73" s="612"/>
      <c r="V73" s="613">
        <v>136</v>
      </c>
      <c r="W73" s="613"/>
      <c r="X73" s="613"/>
      <c r="Y73" s="613"/>
      <c r="Z73" s="613"/>
      <c r="AA73" s="613">
        <v>4</v>
      </c>
      <c r="AB73" s="613"/>
      <c r="AC73" s="613"/>
      <c r="AD73" s="613"/>
      <c r="AE73" s="613"/>
      <c r="AF73" s="613">
        <v>4</v>
      </c>
      <c r="AG73" s="613"/>
      <c r="AH73" s="613"/>
      <c r="AI73" s="613"/>
      <c r="AJ73" s="613"/>
      <c r="AK73" s="613" t="s">
        <v>46</v>
      </c>
      <c r="AL73" s="613"/>
      <c r="AM73" s="613"/>
      <c r="AN73" s="613"/>
      <c r="AO73" s="613"/>
      <c r="AP73" s="613">
        <v>5</v>
      </c>
      <c r="AQ73" s="613"/>
      <c r="AR73" s="613"/>
      <c r="AS73" s="613"/>
      <c r="AT73" s="613"/>
      <c r="AU73" s="613">
        <v>1</v>
      </c>
      <c r="AV73" s="613"/>
      <c r="AW73" s="613"/>
      <c r="AX73" s="613"/>
      <c r="AY73" s="613"/>
      <c r="AZ73" s="614"/>
      <c r="BA73" s="614"/>
      <c r="BB73" s="614"/>
      <c r="BC73" s="614"/>
      <c r="BD73" s="614"/>
      <c r="BE73" s="87"/>
      <c r="BF73" s="87"/>
      <c r="BG73" s="87"/>
      <c r="BH73" s="87"/>
      <c r="BI73" s="87"/>
      <c r="BJ73" s="87"/>
      <c r="BK73" s="87"/>
      <c r="BL73" s="87"/>
      <c r="BM73" s="87"/>
      <c r="BN73" s="87"/>
      <c r="BO73" s="87"/>
      <c r="BP73" s="87"/>
      <c r="BQ73" s="84">
        <v>67</v>
      </c>
      <c r="BR73" s="89"/>
      <c r="BS73" s="596"/>
      <c r="BT73" s="596"/>
      <c r="BU73" s="596"/>
      <c r="BV73" s="596"/>
      <c r="BW73" s="596"/>
      <c r="BX73" s="596"/>
      <c r="BY73" s="596"/>
      <c r="BZ73" s="596"/>
      <c r="CA73" s="596"/>
      <c r="CB73" s="596"/>
      <c r="CC73" s="596"/>
      <c r="CD73" s="596"/>
      <c r="CE73" s="596"/>
      <c r="CF73" s="596"/>
      <c r="CG73" s="596"/>
      <c r="CH73" s="597"/>
      <c r="CI73" s="597"/>
      <c r="CJ73" s="597"/>
      <c r="CK73" s="597"/>
      <c r="CL73" s="597"/>
      <c r="CM73" s="597"/>
      <c r="CN73" s="597"/>
      <c r="CO73" s="597"/>
      <c r="CP73" s="597"/>
      <c r="CQ73" s="597"/>
      <c r="CR73" s="597"/>
      <c r="CS73" s="597"/>
      <c r="CT73" s="597"/>
      <c r="CU73" s="597"/>
      <c r="CV73" s="597"/>
      <c r="CW73" s="597"/>
      <c r="CX73" s="597"/>
      <c r="CY73" s="597"/>
      <c r="CZ73" s="597"/>
      <c r="DA73" s="597"/>
      <c r="DB73" s="597"/>
      <c r="DC73" s="597"/>
      <c r="DD73" s="597"/>
      <c r="DE73" s="597"/>
      <c r="DF73" s="597"/>
      <c r="DG73" s="597"/>
      <c r="DH73" s="597"/>
      <c r="DI73" s="597"/>
      <c r="DJ73" s="597"/>
      <c r="DK73" s="597"/>
      <c r="DL73" s="597"/>
      <c r="DM73" s="597"/>
      <c r="DN73" s="597"/>
      <c r="DO73" s="597"/>
      <c r="DP73" s="597"/>
      <c r="DQ73" s="597"/>
      <c r="DR73" s="597"/>
      <c r="DS73" s="597"/>
      <c r="DT73" s="597"/>
      <c r="DU73" s="597"/>
      <c r="DV73" s="598"/>
      <c r="DW73" s="598"/>
      <c r="DX73" s="598"/>
      <c r="DY73" s="598"/>
      <c r="DZ73" s="598"/>
      <c r="EA73" s="67"/>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ht="26.25" customHeight="1">
      <c r="A74" s="83">
        <v>7</v>
      </c>
      <c r="B74" s="611" t="s">
        <v>325</v>
      </c>
      <c r="C74" s="611"/>
      <c r="D74" s="611"/>
      <c r="E74" s="611"/>
      <c r="F74" s="611"/>
      <c r="G74" s="611"/>
      <c r="H74" s="611"/>
      <c r="I74" s="611"/>
      <c r="J74" s="611"/>
      <c r="K74" s="611"/>
      <c r="L74" s="611"/>
      <c r="M74" s="611"/>
      <c r="N74" s="611"/>
      <c r="O74" s="611"/>
      <c r="P74" s="611"/>
      <c r="Q74" s="612">
        <v>617</v>
      </c>
      <c r="R74" s="612"/>
      <c r="S74" s="612"/>
      <c r="T74" s="612"/>
      <c r="U74" s="612"/>
      <c r="V74" s="613">
        <v>593</v>
      </c>
      <c r="W74" s="613"/>
      <c r="X74" s="613"/>
      <c r="Y74" s="613"/>
      <c r="Z74" s="613"/>
      <c r="AA74" s="613">
        <v>24</v>
      </c>
      <c r="AB74" s="613"/>
      <c r="AC74" s="613"/>
      <c r="AD74" s="613"/>
      <c r="AE74" s="613"/>
      <c r="AF74" s="613">
        <v>24</v>
      </c>
      <c r="AG74" s="613"/>
      <c r="AH74" s="613"/>
      <c r="AI74" s="613"/>
      <c r="AJ74" s="613"/>
      <c r="AK74" s="613" t="s">
        <v>46</v>
      </c>
      <c r="AL74" s="613"/>
      <c r="AM74" s="613"/>
      <c r="AN74" s="613"/>
      <c r="AO74" s="613"/>
      <c r="AP74" s="613">
        <v>322</v>
      </c>
      <c r="AQ74" s="613"/>
      <c r="AR74" s="613"/>
      <c r="AS74" s="613"/>
      <c r="AT74" s="613"/>
      <c r="AU74" s="613">
        <v>45</v>
      </c>
      <c r="AV74" s="613"/>
      <c r="AW74" s="613"/>
      <c r="AX74" s="613"/>
      <c r="AY74" s="613"/>
      <c r="AZ74" s="614"/>
      <c r="BA74" s="614"/>
      <c r="BB74" s="614"/>
      <c r="BC74" s="614"/>
      <c r="BD74" s="614"/>
      <c r="BE74" s="87"/>
      <c r="BF74" s="87"/>
      <c r="BG74" s="87"/>
      <c r="BH74" s="87"/>
      <c r="BI74" s="87"/>
      <c r="BJ74" s="87"/>
      <c r="BK74" s="87"/>
      <c r="BL74" s="87"/>
      <c r="BM74" s="87"/>
      <c r="BN74" s="87"/>
      <c r="BO74" s="87"/>
      <c r="BP74" s="87"/>
      <c r="BQ74" s="84">
        <v>68</v>
      </c>
      <c r="BR74" s="89"/>
      <c r="BS74" s="596"/>
      <c r="BT74" s="596"/>
      <c r="BU74" s="596"/>
      <c r="BV74" s="596"/>
      <c r="BW74" s="596"/>
      <c r="BX74" s="596"/>
      <c r="BY74" s="596"/>
      <c r="BZ74" s="596"/>
      <c r="CA74" s="596"/>
      <c r="CB74" s="596"/>
      <c r="CC74" s="596"/>
      <c r="CD74" s="596"/>
      <c r="CE74" s="596"/>
      <c r="CF74" s="596"/>
      <c r="CG74" s="596"/>
      <c r="CH74" s="597"/>
      <c r="CI74" s="597"/>
      <c r="CJ74" s="597"/>
      <c r="CK74" s="597"/>
      <c r="CL74" s="597"/>
      <c r="CM74" s="597"/>
      <c r="CN74" s="597"/>
      <c r="CO74" s="597"/>
      <c r="CP74" s="597"/>
      <c r="CQ74" s="597"/>
      <c r="CR74" s="597"/>
      <c r="CS74" s="597"/>
      <c r="CT74" s="597"/>
      <c r="CU74" s="597"/>
      <c r="CV74" s="597"/>
      <c r="CW74" s="597"/>
      <c r="CX74" s="597"/>
      <c r="CY74" s="597"/>
      <c r="CZ74" s="597"/>
      <c r="DA74" s="597"/>
      <c r="DB74" s="597"/>
      <c r="DC74" s="597"/>
      <c r="DD74" s="597"/>
      <c r="DE74" s="597"/>
      <c r="DF74" s="597"/>
      <c r="DG74" s="597"/>
      <c r="DH74" s="597"/>
      <c r="DI74" s="597"/>
      <c r="DJ74" s="597"/>
      <c r="DK74" s="597"/>
      <c r="DL74" s="597"/>
      <c r="DM74" s="597"/>
      <c r="DN74" s="597"/>
      <c r="DO74" s="597"/>
      <c r="DP74" s="597"/>
      <c r="DQ74" s="597"/>
      <c r="DR74" s="597"/>
      <c r="DS74" s="597"/>
      <c r="DT74" s="597"/>
      <c r="DU74" s="597"/>
      <c r="DV74" s="598"/>
      <c r="DW74" s="598"/>
      <c r="DX74" s="598"/>
      <c r="DY74" s="598"/>
      <c r="DZ74" s="598"/>
      <c r="EA74" s="67"/>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ht="26.25" customHeight="1">
      <c r="A75" s="83">
        <v>8</v>
      </c>
      <c r="B75" s="611" t="s">
        <v>326</v>
      </c>
      <c r="C75" s="611"/>
      <c r="D75" s="611"/>
      <c r="E75" s="611"/>
      <c r="F75" s="611"/>
      <c r="G75" s="611"/>
      <c r="H75" s="611"/>
      <c r="I75" s="611"/>
      <c r="J75" s="611"/>
      <c r="K75" s="611"/>
      <c r="L75" s="611"/>
      <c r="M75" s="611"/>
      <c r="N75" s="611"/>
      <c r="O75" s="611"/>
      <c r="P75" s="611"/>
      <c r="Q75" s="612">
        <v>1417</v>
      </c>
      <c r="R75" s="612"/>
      <c r="S75" s="612"/>
      <c r="T75" s="612"/>
      <c r="U75" s="612"/>
      <c r="V75" s="613">
        <v>1398</v>
      </c>
      <c r="W75" s="613"/>
      <c r="X75" s="613"/>
      <c r="Y75" s="613"/>
      <c r="Z75" s="613"/>
      <c r="AA75" s="613">
        <v>19</v>
      </c>
      <c r="AB75" s="613"/>
      <c r="AC75" s="613"/>
      <c r="AD75" s="613"/>
      <c r="AE75" s="613"/>
      <c r="AF75" s="613">
        <v>19</v>
      </c>
      <c r="AG75" s="613"/>
      <c r="AH75" s="613"/>
      <c r="AI75" s="613"/>
      <c r="AJ75" s="613"/>
      <c r="AK75" s="613" t="s">
        <v>46</v>
      </c>
      <c r="AL75" s="613"/>
      <c r="AM75" s="613"/>
      <c r="AN75" s="613"/>
      <c r="AO75" s="613"/>
      <c r="AP75" s="613">
        <v>42</v>
      </c>
      <c r="AQ75" s="613"/>
      <c r="AR75" s="613"/>
      <c r="AS75" s="613"/>
      <c r="AT75" s="613"/>
      <c r="AU75" s="613">
        <v>3</v>
      </c>
      <c r="AV75" s="613"/>
      <c r="AW75" s="613"/>
      <c r="AX75" s="613"/>
      <c r="AY75" s="613"/>
      <c r="AZ75" s="614"/>
      <c r="BA75" s="614"/>
      <c r="BB75" s="614"/>
      <c r="BC75" s="614"/>
      <c r="BD75" s="614"/>
      <c r="BE75" s="87"/>
      <c r="BF75" s="87"/>
      <c r="BG75" s="87"/>
      <c r="BH75" s="87"/>
      <c r="BI75" s="87"/>
      <c r="BJ75" s="87"/>
      <c r="BK75" s="87"/>
      <c r="BL75" s="87"/>
      <c r="BM75" s="87"/>
      <c r="BN75" s="87"/>
      <c r="BO75" s="87"/>
      <c r="BP75" s="87"/>
      <c r="BQ75" s="84">
        <v>69</v>
      </c>
      <c r="BR75" s="89"/>
      <c r="BS75" s="596"/>
      <c r="BT75" s="596"/>
      <c r="BU75" s="596"/>
      <c r="BV75" s="596"/>
      <c r="BW75" s="596"/>
      <c r="BX75" s="596"/>
      <c r="BY75" s="596"/>
      <c r="BZ75" s="596"/>
      <c r="CA75" s="596"/>
      <c r="CB75" s="596"/>
      <c r="CC75" s="596"/>
      <c r="CD75" s="596"/>
      <c r="CE75" s="596"/>
      <c r="CF75" s="596"/>
      <c r="CG75" s="596"/>
      <c r="CH75" s="597"/>
      <c r="CI75" s="597"/>
      <c r="CJ75" s="597"/>
      <c r="CK75" s="597"/>
      <c r="CL75" s="597"/>
      <c r="CM75" s="597"/>
      <c r="CN75" s="597"/>
      <c r="CO75" s="597"/>
      <c r="CP75" s="597"/>
      <c r="CQ75" s="597"/>
      <c r="CR75" s="597"/>
      <c r="CS75" s="597"/>
      <c r="CT75" s="597"/>
      <c r="CU75" s="597"/>
      <c r="CV75" s="597"/>
      <c r="CW75" s="597"/>
      <c r="CX75" s="597"/>
      <c r="CY75" s="597"/>
      <c r="CZ75" s="597"/>
      <c r="DA75" s="597"/>
      <c r="DB75" s="597"/>
      <c r="DC75" s="597"/>
      <c r="DD75" s="597"/>
      <c r="DE75" s="597"/>
      <c r="DF75" s="597"/>
      <c r="DG75" s="597"/>
      <c r="DH75" s="597"/>
      <c r="DI75" s="597"/>
      <c r="DJ75" s="597"/>
      <c r="DK75" s="597"/>
      <c r="DL75" s="597"/>
      <c r="DM75" s="597"/>
      <c r="DN75" s="597"/>
      <c r="DO75" s="597"/>
      <c r="DP75" s="597"/>
      <c r="DQ75" s="597"/>
      <c r="DR75" s="597"/>
      <c r="DS75" s="597"/>
      <c r="DT75" s="597"/>
      <c r="DU75" s="597"/>
      <c r="DV75" s="598"/>
      <c r="DW75" s="598"/>
      <c r="DX75" s="598"/>
      <c r="DY75" s="598"/>
      <c r="DZ75" s="598"/>
      <c r="EA75" s="67"/>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ht="26.25" customHeight="1">
      <c r="A76" s="83">
        <v>9</v>
      </c>
      <c r="B76" s="611" t="s">
        <v>327</v>
      </c>
      <c r="C76" s="611"/>
      <c r="D76" s="611"/>
      <c r="E76" s="611"/>
      <c r="F76" s="611"/>
      <c r="G76" s="611"/>
      <c r="H76" s="611"/>
      <c r="I76" s="611"/>
      <c r="J76" s="611"/>
      <c r="K76" s="611"/>
      <c r="L76" s="611"/>
      <c r="M76" s="611"/>
      <c r="N76" s="611"/>
      <c r="O76" s="611"/>
      <c r="P76" s="611"/>
      <c r="Q76" s="612">
        <v>1603</v>
      </c>
      <c r="R76" s="612"/>
      <c r="S76" s="612"/>
      <c r="T76" s="612"/>
      <c r="U76" s="612"/>
      <c r="V76" s="613">
        <v>1595</v>
      </c>
      <c r="W76" s="613"/>
      <c r="X76" s="613"/>
      <c r="Y76" s="613"/>
      <c r="Z76" s="613"/>
      <c r="AA76" s="613">
        <v>8</v>
      </c>
      <c r="AB76" s="613"/>
      <c r="AC76" s="613"/>
      <c r="AD76" s="613"/>
      <c r="AE76" s="613"/>
      <c r="AF76" s="613">
        <v>8</v>
      </c>
      <c r="AG76" s="613"/>
      <c r="AH76" s="613"/>
      <c r="AI76" s="613"/>
      <c r="AJ76" s="613"/>
      <c r="AK76" s="613" t="s">
        <v>46</v>
      </c>
      <c r="AL76" s="613"/>
      <c r="AM76" s="613"/>
      <c r="AN76" s="613"/>
      <c r="AO76" s="613"/>
      <c r="AP76" s="613">
        <v>711</v>
      </c>
      <c r="AQ76" s="613"/>
      <c r="AR76" s="613"/>
      <c r="AS76" s="613"/>
      <c r="AT76" s="613"/>
      <c r="AU76" s="613">
        <v>109</v>
      </c>
      <c r="AV76" s="613"/>
      <c r="AW76" s="613"/>
      <c r="AX76" s="613"/>
      <c r="AY76" s="613"/>
      <c r="AZ76" s="614"/>
      <c r="BA76" s="614"/>
      <c r="BB76" s="614"/>
      <c r="BC76" s="614"/>
      <c r="BD76" s="614"/>
      <c r="BE76" s="87"/>
      <c r="BF76" s="87"/>
      <c r="BG76" s="87"/>
      <c r="BH76" s="87"/>
      <c r="BI76" s="87"/>
      <c r="BJ76" s="87"/>
      <c r="BK76" s="87"/>
      <c r="BL76" s="87"/>
      <c r="BM76" s="87"/>
      <c r="BN76" s="87"/>
      <c r="BO76" s="87"/>
      <c r="BP76" s="87"/>
      <c r="BQ76" s="84">
        <v>70</v>
      </c>
      <c r="BR76" s="89"/>
      <c r="BS76" s="596"/>
      <c r="BT76" s="596"/>
      <c r="BU76" s="596"/>
      <c r="BV76" s="596"/>
      <c r="BW76" s="596"/>
      <c r="BX76" s="596"/>
      <c r="BY76" s="596"/>
      <c r="BZ76" s="596"/>
      <c r="CA76" s="596"/>
      <c r="CB76" s="596"/>
      <c r="CC76" s="596"/>
      <c r="CD76" s="596"/>
      <c r="CE76" s="596"/>
      <c r="CF76" s="596"/>
      <c r="CG76" s="596"/>
      <c r="CH76" s="597"/>
      <c r="CI76" s="597"/>
      <c r="CJ76" s="597"/>
      <c r="CK76" s="597"/>
      <c r="CL76" s="597"/>
      <c r="CM76" s="597"/>
      <c r="CN76" s="597"/>
      <c r="CO76" s="597"/>
      <c r="CP76" s="597"/>
      <c r="CQ76" s="597"/>
      <c r="CR76" s="597"/>
      <c r="CS76" s="597"/>
      <c r="CT76" s="597"/>
      <c r="CU76" s="597"/>
      <c r="CV76" s="597"/>
      <c r="CW76" s="597"/>
      <c r="CX76" s="597"/>
      <c r="CY76" s="597"/>
      <c r="CZ76" s="597"/>
      <c r="DA76" s="597"/>
      <c r="DB76" s="597"/>
      <c r="DC76" s="597"/>
      <c r="DD76" s="597"/>
      <c r="DE76" s="597"/>
      <c r="DF76" s="597"/>
      <c r="DG76" s="597"/>
      <c r="DH76" s="597"/>
      <c r="DI76" s="597"/>
      <c r="DJ76" s="597"/>
      <c r="DK76" s="597"/>
      <c r="DL76" s="597"/>
      <c r="DM76" s="597"/>
      <c r="DN76" s="597"/>
      <c r="DO76" s="597"/>
      <c r="DP76" s="597"/>
      <c r="DQ76" s="597"/>
      <c r="DR76" s="597"/>
      <c r="DS76" s="597"/>
      <c r="DT76" s="597"/>
      <c r="DU76" s="597"/>
      <c r="DV76" s="598"/>
      <c r="DW76" s="598"/>
      <c r="DX76" s="598"/>
      <c r="DY76" s="598"/>
      <c r="DZ76" s="598"/>
      <c r="EA76" s="67"/>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26.25" customHeight="1">
      <c r="A77" s="83">
        <v>10</v>
      </c>
      <c r="B77" s="611" t="s">
        <v>328</v>
      </c>
      <c r="C77" s="611"/>
      <c r="D77" s="611"/>
      <c r="E77" s="611"/>
      <c r="F77" s="611"/>
      <c r="G77" s="611"/>
      <c r="H77" s="611"/>
      <c r="I77" s="611"/>
      <c r="J77" s="611"/>
      <c r="K77" s="611"/>
      <c r="L77" s="611"/>
      <c r="M77" s="611"/>
      <c r="N77" s="611"/>
      <c r="O77" s="611"/>
      <c r="P77" s="611"/>
      <c r="Q77" s="612">
        <v>913</v>
      </c>
      <c r="R77" s="612"/>
      <c r="S77" s="612"/>
      <c r="T77" s="612"/>
      <c r="U77" s="612"/>
      <c r="V77" s="613">
        <v>512</v>
      </c>
      <c r="W77" s="613"/>
      <c r="X77" s="613"/>
      <c r="Y77" s="613"/>
      <c r="Z77" s="613"/>
      <c r="AA77" s="613">
        <v>401</v>
      </c>
      <c r="AB77" s="613"/>
      <c r="AC77" s="613"/>
      <c r="AD77" s="613"/>
      <c r="AE77" s="613"/>
      <c r="AF77" s="613">
        <v>1422</v>
      </c>
      <c r="AG77" s="613"/>
      <c r="AH77" s="613"/>
      <c r="AI77" s="613"/>
      <c r="AJ77" s="613"/>
      <c r="AK77" s="613">
        <v>0</v>
      </c>
      <c r="AL77" s="613"/>
      <c r="AM77" s="613"/>
      <c r="AN77" s="613"/>
      <c r="AO77" s="613"/>
      <c r="AP77" s="613" t="s">
        <v>46</v>
      </c>
      <c r="AQ77" s="613"/>
      <c r="AR77" s="613"/>
      <c r="AS77" s="613"/>
      <c r="AT77" s="613"/>
      <c r="AU77" s="613" t="s">
        <v>46</v>
      </c>
      <c r="AV77" s="613"/>
      <c r="AW77" s="613"/>
      <c r="AX77" s="613"/>
      <c r="AY77" s="613"/>
      <c r="AZ77" s="614" t="s">
        <v>309</v>
      </c>
      <c r="BA77" s="614"/>
      <c r="BB77" s="614"/>
      <c r="BC77" s="614"/>
      <c r="BD77" s="614"/>
      <c r="BE77" s="87"/>
      <c r="BF77" s="87"/>
      <c r="BG77" s="87"/>
      <c r="BH77" s="87"/>
      <c r="BI77" s="87"/>
      <c r="BJ77" s="87"/>
      <c r="BK77" s="87"/>
      <c r="BL77" s="87"/>
      <c r="BM77" s="87"/>
      <c r="BN77" s="87"/>
      <c r="BO77" s="87"/>
      <c r="BP77" s="87"/>
      <c r="BQ77" s="84">
        <v>71</v>
      </c>
      <c r="BR77" s="89"/>
      <c r="BS77" s="596"/>
      <c r="BT77" s="596"/>
      <c r="BU77" s="596"/>
      <c r="BV77" s="596"/>
      <c r="BW77" s="596"/>
      <c r="BX77" s="596"/>
      <c r="BY77" s="596"/>
      <c r="BZ77" s="596"/>
      <c r="CA77" s="596"/>
      <c r="CB77" s="596"/>
      <c r="CC77" s="596"/>
      <c r="CD77" s="596"/>
      <c r="CE77" s="596"/>
      <c r="CF77" s="596"/>
      <c r="CG77" s="596"/>
      <c r="CH77" s="597"/>
      <c r="CI77" s="597"/>
      <c r="CJ77" s="597"/>
      <c r="CK77" s="597"/>
      <c r="CL77" s="597"/>
      <c r="CM77" s="597"/>
      <c r="CN77" s="597"/>
      <c r="CO77" s="597"/>
      <c r="CP77" s="597"/>
      <c r="CQ77" s="597"/>
      <c r="CR77" s="597"/>
      <c r="CS77" s="597"/>
      <c r="CT77" s="597"/>
      <c r="CU77" s="597"/>
      <c r="CV77" s="597"/>
      <c r="CW77" s="597"/>
      <c r="CX77" s="597"/>
      <c r="CY77" s="597"/>
      <c r="CZ77" s="597"/>
      <c r="DA77" s="597"/>
      <c r="DB77" s="597"/>
      <c r="DC77" s="597"/>
      <c r="DD77" s="597"/>
      <c r="DE77" s="597"/>
      <c r="DF77" s="597"/>
      <c r="DG77" s="597"/>
      <c r="DH77" s="597"/>
      <c r="DI77" s="597"/>
      <c r="DJ77" s="597"/>
      <c r="DK77" s="597"/>
      <c r="DL77" s="597"/>
      <c r="DM77" s="597"/>
      <c r="DN77" s="597"/>
      <c r="DO77" s="597"/>
      <c r="DP77" s="597"/>
      <c r="DQ77" s="597"/>
      <c r="DR77" s="597"/>
      <c r="DS77" s="597"/>
      <c r="DT77" s="597"/>
      <c r="DU77" s="597"/>
      <c r="DV77" s="598"/>
      <c r="DW77" s="598"/>
      <c r="DX77" s="598"/>
      <c r="DY77" s="598"/>
      <c r="DZ77" s="598"/>
      <c r="EA77" s="6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26.25" customHeight="1">
      <c r="A78" s="83">
        <v>11</v>
      </c>
      <c r="B78" s="611" t="s">
        <v>329</v>
      </c>
      <c r="C78" s="611"/>
      <c r="D78" s="611"/>
      <c r="E78" s="611"/>
      <c r="F78" s="611"/>
      <c r="G78" s="611"/>
      <c r="H78" s="611"/>
      <c r="I78" s="611"/>
      <c r="J78" s="611"/>
      <c r="K78" s="611"/>
      <c r="L78" s="611"/>
      <c r="M78" s="611"/>
      <c r="N78" s="611"/>
      <c r="O78" s="611"/>
      <c r="P78" s="611"/>
      <c r="Q78" s="612">
        <v>51</v>
      </c>
      <c r="R78" s="612"/>
      <c r="S78" s="612"/>
      <c r="T78" s="612"/>
      <c r="U78" s="612"/>
      <c r="V78" s="613">
        <v>46</v>
      </c>
      <c r="W78" s="613"/>
      <c r="X78" s="613"/>
      <c r="Y78" s="613"/>
      <c r="Z78" s="613"/>
      <c r="AA78" s="613">
        <v>5</v>
      </c>
      <c r="AB78" s="613"/>
      <c r="AC78" s="613"/>
      <c r="AD78" s="613"/>
      <c r="AE78" s="613"/>
      <c r="AF78" s="613">
        <v>5</v>
      </c>
      <c r="AG78" s="613"/>
      <c r="AH78" s="613"/>
      <c r="AI78" s="613"/>
      <c r="AJ78" s="613"/>
      <c r="AK78" s="613">
        <v>24</v>
      </c>
      <c r="AL78" s="613"/>
      <c r="AM78" s="613"/>
      <c r="AN78" s="613"/>
      <c r="AO78" s="613"/>
      <c r="AP78" s="613" t="s">
        <v>46</v>
      </c>
      <c r="AQ78" s="613"/>
      <c r="AR78" s="613"/>
      <c r="AS78" s="613"/>
      <c r="AT78" s="613"/>
      <c r="AU78" s="613" t="s">
        <v>46</v>
      </c>
      <c r="AV78" s="613"/>
      <c r="AW78" s="613"/>
      <c r="AX78" s="613"/>
      <c r="AY78" s="613"/>
      <c r="AZ78" s="614" t="s">
        <v>287</v>
      </c>
      <c r="BA78" s="614"/>
      <c r="BB78" s="614"/>
      <c r="BC78" s="614"/>
      <c r="BD78" s="614"/>
      <c r="BE78" s="87"/>
      <c r="BF78" s="87"/>
      <c r="BG78" s="87"/>
      <c r="BH78" s="87"/>
      <c r="BI78" s="87"/>
      <c r="BJ78" s="90"/>
      <c r="BK78" s="90"/>
      <c r="BL78" s="90"/>
      <c r="BM78" s="90"/>
      <c r="BN78" s="90"/>
      <c r="BO78" s="87"/>
      <c r="BP78" s="87"/>
      <c r="BQ78" s="84">
        <v>72</v>
      </c>
      <c r="BR78" s="89"/>
      <c r="BS78" s="596"/>
      <c r="BT78" s="596"/>
      <c r="BU78" s="596"/>
      <c r="BV78" s="596"/>
      <c r="BW78" s="596"/>
      <c r="BX78" s="596"/>
      <c r="BY78" s="596"/>
      <c r="BZ78" s="596"/>
      <c r="CA78" s="596"/>
      <c r="CB78" s="596"/>
      <c r="CC78" s="596"/>
      <c r="CD78" s="596"/>
      <c r="CE78" s="596"/>
      <c r="CF78" s="596"/>
      <c r="CG78" s="596"/>
      <c r="CH78" s="597"/>
      <c r="CI78" s="597"/>
      <c r="CJ78" s="597"/>
      <c r="CK78" s="597"/>
      <c r="CL78" s="597"/>
      <c r="CM78" s="597"/>
      <c r="CN78" s="597"/>
      <c r="CO78" s="597"/>
      <c r="CP78" s="597"/>
      <c r="CQ78" s="597"/>
      <c r="CR78" s="597"/>
      <c r="CS78" s="597"/>
      <c r="CT78" s="597"/>
      <c r="CU78" s="597"/>
      <c r="CV78" s="597"/>
      <c r="CW78" s="597"/>
      <c r="CX78" s="597"/>
      <c r="CY78" s="597"/>
      <c r="CZ78" s="597"/>
      <c r="DA78" s="597"/>
      <c r="DB78" s="597"/>
      <c r="DC78" s="597"/>
      <c r="DD78" s="597"/>
      <c r="DE78" s="597"/>
      <c r="DF78" s="597"/>
      <c r="DG78" s="597"/>
      <c r="DH78" s="597"/>
      <c r="DI78" s="597"/>
      <c r="DJ78" s="597"/>
      <c r="DK78" s="597"/>
      <c r="DL78" s="597"/>
      <c r="DM78" s="597"/>
      <c r="DN78" s="597"/>
      <c r="DO78" s="597"/>
      <c r="DP78" s="597"/>
      <c r="DQ78" s="597"/>
      <c r="DR78" s="597"/>
      <c r="DS78" s="597"/>
      <c r="DT78" s="597"/>
      <c r="DU78" s="597"/>
      <c r="DV78" s="598"/>
      <c r="DW78" s="598"/>
      <c r="DX78" s="598"/>
      <c r="DY78" s="598"/>
      <c r="DZ78" s="598"/>
      <c r="EA78" s="67"/>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ht="26.25" customHeight="1">
      <c r="A79" s="83">
        <v>12</v>
      </c>
      <c r="B79" s="611" t="s">
        <v>330</v>
      </c>
      <c r="C79" s="611"/>
      <c r="D79" s="611"/>
      <c r="E79" s="611"/>
      <c r="F79" s="611"/>
      <c r="G79" s="611"/>
      <c r="H79" s="611"/>
      <c r="I79" s="611"/>
      <c r="J79" s="611"/>
      <c r="K79" s="611"/>
      <c r="L79" s="611"/>
      <c r="M79" s="611"/>
      <c r="N79" s="611"/>
      <c r="O79" s="611"/>
      <c r="P79" s="611"/>
      <c r="Q79" s="612">
        <v>4635</v>
      </c>
      <c r="R79" s="612"/>
      <c r="S79" s="612"/>
      <c r="T79" s="612"/>
      <c r="U79" s="612"/>
      <c r="V79" s="613">
        <v>4635</v>
      </c>
      <c r="W79" s="613"/>
      <c r="X79" s="613"/>
      <c r="Y79" s="613"/>
      <c r="Z79" s="613"/>
      <c r="AA79" s="613">
        <v>0</v>
      </c>
      <c r="AB79" s="613"/>
      <c r="AC79" s="613"/>
      <c r="AD79" s="613"/>
      <c r="AE79" s="613"/>
      <c r="AF79" s="613">
        <v>0</v>
      </c>
      <c r="AG79" s="613"/>
      <c r="AH79" s="613"/>
      <c r="AI79" s="613"/>
      <c r="AJ79" s="613"/>
      <c r="AK79" s="613">
        <v>0</v>
      </c>
      <c r="AL79" s="613"/>
      <c r="AM79" s="613"/>
      <c r="AN79" s="613"/>
      <c r="AO79" s="613"/>
      <c r="AP79" s="613" t="s">
        <v>46</v>
      </c>
      <c r="AQ79" s="613"/>
      <c r="AR79" s="613"/>
      <c r="AS79" s="613"/>
      <c r="AT79" s="613"/>
      <c r="AU79" s="613" t="s">
        <v>46</v>
      </c>
      <c r="AV79" s="613"/>
      <c r="AW79" s="613"/>
      <c r="AX79" s="613"/>
      <c r="AY79" s="613"/>
      <c r="AZ79" s="614" t="s">
        <v>331</v>
      </c>
      <c r="BA79" s="614"/>
      <c r="BB79" s="614"/>
      <c r="BC79" s="614"/>
      <c r="BD79" s="614"/>
      <c r="BE79" s="87"/>
      <c r="BF79" s="87"/>
      <c r="BG79" s="87"/>
      <c r="BH79" s="87"/>
      <c r="BI79" s="87"/>
      <c r="BJ79" s="90"/>
      <c r="BK79" s="90"/>
      <c r="BL79" s="90"/>
      <c r="BM79" s="90"/>
      <c r="BN79" s="90"/>
      <c r="BO79" s="87"/>
      <c r="BP79" s="87"/>
      <c r="BQ79" s="84">
        <v>73</v>
      </c>
      <c r="BR79" s="89"/>
      <c r="BS79" s="596"/>
      <c r="BT79" s="596"/>
      <c r="BU79" s="596"/>
      <c r="BV79" s="596"/>
      <c r="BW79" s="596"/>
      <c r="BX79" s="596"/>
      <c r="BY79" s="596"/>
      <c r="BZ79" s="596"/>
      <c r="CA79" s="596"/>
      <c r="CB79" s="596"/>
      <c r="CC79" s="596"/>
      <c r="CD79" s="596"/>
      <c r="CE79" s="596"/>
      <c r="CF79" s="596"/>
      <c r="CG79" s="596"/>
      <c r="CH79" s="597"/>
      <c r="CI79" s="597"/>
      <c r="CJ79" s="597"/>
      <c r="CK79" s="597"/>
      <c r="CL79" s="597"/>
      <c r="CM79" s="597"/>
      <c r="CN79" s="597"/>
      <c r="CO79" s="597"/>
      <c r="CP79" s="597"/>
      <c r="CQ79" s="597"/>
      <c r="CR79" s="597"/>
      <c r="CS79" s="597"/>
      <c r="CT79" s="597"/>
      <c r="CU79" s="597"/>
      <c r="CV79" s="597"/>
      <c r="CW79" s="597"/>
      <c r="CX79" s="597"/>
      <c r="CY79" s="597"/>
      <c r="CZ79" s="597"/>
      <c r="DA79" s="597"/>
      <c r="DB79" s="597"/>
      <c r="DC79" s="597"/>
      <c r="DD79" s="597"/>
      <c r="DE79" s="597"/>
      <c r="DF79" s="597"/>
      <c r="DG79" s="597"/>
      <c r="DH79" s="597"/>
      <c r="DI79" s="597"/>
      <c r="DJ79" s="597"/>
      <c r="DK79" s="597"/>
      <c r="DL79" s="597"/>
      <c r="DM79" s="597"/>
      <c r="DN79" s="597"/>
      <c r="DO79" s="597"/>
      <c r="DP79" s="597"/>
      <c r="DQ79" s="597"/>
      <c r="DR79" s="597"/>
      <c r="DS79" s="597"/>
      <c r="DT79" s="597"/>
      <c r="DU79" s="597"/>
      <c r="DV79" s="598"/>
      <c r="DW79" s="598"/>
      <c r="DX79" s="598"/>
      <c r="DY79" s="598"/>
      <c r="DZ79" s="598"/>
      <c r="EA79" s="67"/>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ht="26.25" customHeight="1">
      <c r="A80" s="83">
        <v>13</v>
      </c>
      <c r="B80" s="611" t="s">
        <v>332</v>
      </c>
      <c r="C80" s="611"/>
      <c r="D80" s="611"/>
      <c r="E80" s="611"/>
      <c r="F80" s="611"/>
      <c r="G80" s="611"/>
      <c r="H80" s="611"/>
      <c r="I80" s="611"/>
      <c r="J80" s="611"/>
      <c r="K80" s="611"/>
      <c r="L80" s="611"/>
      <c r="M80" s="611"/>
      <c r="N80" s="611"/>
      <c r="O80" s="611"/>
      <c r="P80" s="611"/>
      <c r="Q80" s="612">
        <v>72</v>
      </c>
      <c r="R80" s="612"/>
      <c r="S80" s="612"/>
      <c r="T80" s="612"/>
      <c r="U80" s="612"/>
      <c r="V80" s="613">
        <v>69</v>
      </c>
      <c r="W80" s="613"/>
      <c r="X80" s="613"/>
      <c r="Y80" s="613"/>
      <c r="Z80" s="613"/>
      <c r="AA80" s="613">
        <v>3</v>
      </c>
      <c r="AB80" s="613"/>
      <c r="AC80" s="613"/>
      <c r="AD80" s="613"/>
      <c r="AE80" s="613"/>
      <c r="AF80" s="613">
        <v>3</v>
      </c>
      <c r="AG80" s="613"/>
      <c r="AH80" s="613"/>
      <c r="AI80" s="613"/>
      <c r="AJ80" s="613"/>
      <c r="AK80" s="613" t="s">
        <v>46</v>
      </c>
      <c r="AL80" s="613"/>
      <c r="AM80" s="613"/>
      <c r="AN80" s="613"/>
      <c r="AO80" s="613"/>
      <c r="AP80" s="613" t="s">
        <v>46</v>
      </c>
      <c r="AQ80" s="613"/>
      <c r="AR80" s="613"/>
      <c r="AS80" s="613"/>
      <c r="AT80" s="613"/>
      <c r="AU80" s="613" t="s">
        <v>46</v>
      </c>
      <c r="AV80" s="613"/>
      <c r="AW80" s="613"/>
      <c r="AX80" s="613"/>
      <c r="AY80" s="613"/>
      <c r="AZ80" s="614" t="s">
        <v>287</v>
      </c>
      <c r="BA80" s="614"/>
      <c r="BB80" s="614"/>
      <c r="BC80" s="614"/>
      <c r="BD80" s="614"/>
      <c r="BE80" s="87"/>
      <c r="BF80" s="87"/>
      <c r="BG80" s="87"/>
      <c r="BH80" s="87"/>
      <c r="BI80" s="87"/>
      <c r="BJ80" s="87"/>
      <c r="BK80" s="87"/>
      <c r="BL80" s="87"/>
      <c r="BM80" s="87"/>
      <c r="BN80" s="87"/>
      <c r="BO80" s="87"/>
      <c r="BP80" s="87"/>
      <c r="BQ80" s="84">
        <v>74</v>
      </c>
      <c r="BR80" s="89"/>
      <c r="BS80" s="596"/>
      <c r="BT80" s="596"/>
      <c r="BU80" s="596"/>
      <c r="BV80" s="596"/>
      <c r="BW80" s="596"/>
      <c r="BX80" s="596"/>
      <c r="BY80" s="596"/>
      <c r="BZ80" s="596"/>
      <c r="CA80" s="596"/>
      <c r="CB80" s="596"/>
      <c r="CC80" s="596"/>
      <c r="CD80" s="596"/>
      <c r="CE80" s="596"/>
      <c r="CF80" s="596"/>
      <c r="CG80" s="596"/>
      <c r="CH80" s="597"/>
      <c r="CI80" s="597"/>
      <c r="CJ80" s="597"/>
      <c r="CK80" s="597"/>
      <c r="CL80" s="597"/>
      <c r="CM80" s="597"/>
      <c r="CN80" s="597"/>
      <c r="CO80" s="597"/>
      <c r="CP80" s="597"/>
      <c r="CQ80" s="597"/>
      <c r="CR80" s="597"/>
      <c r="CS80" s="597"/>
      <c r="CT80" s="597"/>
      <c r="CU80" s="597"/>
      <c r="CV80" s="597"/>
      <c r="CW80" s="597"/>
      <c r="CX80" s="597"/>
      <c r="CY80" s="597"/>
      <c r="CZ80" s="597"/>
      <c r="DA80" s="597"/>
      <c r="DB80" s="597"/>
      <c r="DC80" s="597"/>
      <c r="DD80" s="597"/>
      <c r="DE80" s="597"/>
      <c r="DF80" s="597"/>
      <c r="DG80" s="597"/>
      <c r="DH80" s="597"/>
      <c r="DI80" s="597"/>
      <c r="DJ80" s="597"/>
      <c r="DK80" s="597"/>
      <c r="DL80" s="597"/>
      <c r="DM80" s="597"/>
      <c r="DN80" s="597"/>
      <c r="DO80" s="597"/>
      <c r="DP80" s="597"/>
      <c r="DQ80" s="597"/>
      <c r="DR80" s="597"/>
      <c r="DS80" s="597"/>
      <c r="DT80" s="597"/>
      <c r="DU80" s="597"/>
      <c r="DV80" s="598"/>
      <c r="DW80" s="598"/>
      <c r="DX80" s="598"/>
      <c r="DY80" s="598"/>
      <c r="DZ80" s="598"/>
      <c r="EA80" s="67"/>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ht="26.25" customHeight="1">
      <c r="A81" s="83">
        <v>14</v>
      </c>
      <c r="B81" s="611" t="s">
        <v>333</v>
      </c>
      <c r="C81" s="611"/>
      <c r="D81" s="611"/>
      <c r="E81" s="611"/>
      <c r="F81" s="611"/>
      <c r="G81" s="611"/>
      <c r="H81" s="611"/>
      <c r="I81" s="611"/>
      <c r="J81" s="611"/>
      <c r="K81" s="611"/>
      <c r="L81" s="611"/>
      <c r="M81" s="611"/>
      <c r="N81" s="611"/>
      <c r="O81" s="611"/>
      <c r="P81" s="611"/>
      <c r="Q81" s="612">
        <v>279667</v>
      </c>
      <c r="R81" s="612"/>
      <c r="S81" s="612"/>
      <c r="T81" s="612"/>
      <c r="U81" s="612"/>
      <c r="V81" s="613">
        <v>279607</v>
      </c>
      <c r="W81" s="613"/>
      <c r="X81" s="613"/>
      <c r="Y81" s="613"/>
      <c r="Z81" s="613"/>
      <c r="AA81" s="613">
        <v>60</v>
      </c>
      <c r="AB81" s="613"/>
      <c r="AC81" s="613"/>
      <c r="AD81" s="613"/>
      <c r="AE81" s="613"/>
      <c r="AF81" s="613">
        <v>60</v>
      </c>
      <c r="AG81" s="613"/>
      <c r="AH81" s="613"/>
      <c r="AI81" s="613"/>
      <c r="AJ81" s="613"/>
      <c r="AK81" s="613">
        <v>5298</v>
      </c>
      <c r="AL81" s="613"/>
      <c r="AM81" s="613"/>
      <c r="AN81" s="613"/>
      <c r="AO81" s="613"/>
      <c r="AP81" s="613" t="s">
        <v>46</v>
      </c>
      <c r="AQ81" s="613"/>
      <c r="AR81" s="613"/>
      <c r="AS81" s="613"/>
      <c r="AT81" s="613"/>
      <c r="AU81" s="613" t="s">
        <v>46</v>
      </c>
      <c r="AV81" s="613"/>
      <c r="AW81" s="613"/>
      <c r="AX81" s="613"/>
      <c r="AY81" s="613"/>
      <c r="AZ81" s="614" t="s">
        <v>334</v>
      </c>
      <c r="BA81" s="614"/>
      <c r="BB81" s="614"/>
      <c r="BC81" s="614"/>
      <c r="BD81" s="614"/>
      <c r="BE81" s="87"/>
      <c r="BF81" s="87"/>
      <c r="BG81" s="87"/>
      <c r="BH81" s="87"/>
      <c r="BI81" s="87"/>
      <c r="BJ81" s="87"/>
      <c r="BK81" s="87"/>
      <c r="BL81" s="87"/>
      <c r="BM81" s="87"/>
      <c r="BN81" s="87"/>
      <c r="BO81" s="87"/>
      <c r="BP81" s="87"/>
      <c r="BQ81" s="84">
        <v>75</v>
      </c>
      <c r="BR81" s="89"/>
      <c r="BS81" s="596"/>
      <c r="BT81" s="596"/>
      <c r="BU81" s="596"/>
      <c r="BV81" s="596"/>
      <c r="BW81" s="596"/>
      <c r="BX81" s="596"/>
      <c r="BY81" s="596"/>
      <c r="BZ81" s="596"/>
      <c r="CA81" s="596"/>
      <c r="CB81" s="596"/>
      <c r="CC81" s="596"/>
      <c r="CD81" s="596"/>
      <c r="CE81" s="596"/>
      <c r="CF81" s="596"/>
      <c r="CG81" s="596"/>
      <c r="CH81" s="597"/>
      <c r="CI81" s="597"/>
      <c r="CJ81" s="597"/>
      <c r="CK81" s="597"/>
      <c r="CL81" s="597"/>
      <c r="CM81" s="597"/>
      <c r="CN81" s="597"/>
      <c r="CO81" s="597"/>
      <c r="CP81" s="597"/>
      <c r="CQ81" s="597"/>
      <c r="CR81" s="597"/>
      <c r="CS81" s="597"/>
      <c r="CT81" s="597"/>
      <c r="CU81" s="597"/>
      <c r="CV81" s="597"/>
      <c r="CW81" s="597"/>
      <c r="CX81" s="597"/>
      <c r="CY81" s="597"/>
      <c r="CZ81" s="597"/>
      <c r="DA81" s="597"/>
      <c r="DB81" s="597"/>
      <c r="DC81" s="597"/>
      <c r="DD81" s="597"/>
      <c r="DE81" s="597"/>
      <c r="DF81" s="597"/>
      <c r="DG81" s="597"/>
      <c r="DH81" s="597"/>
      <c r="DI81" s="597"/>
      <c r="DJ81" s="597"/>
      <c r="DK81" s="597"/>
      <c r="DL81" s="597"/>
      <c r="DM81" s="597"/>
      <c r="DN81" s="597"/>
      <c r="DO81" s="597"/>
      <c r="DP81" s="597"/>
      <c r="DQ81" s="597"/>
      <c r="DR81" s="597"/>
      <c r="DS81" s="597"/>
      <c r="DT81" s="597"/>
      <c r="DU81" s="597"/>
      <c r="DV81" s="598"/>
      <c r="DW81" s="598"/>
      <c r="DX81" s="598"/>
      <c r="DY81" s="598"/>
      <c r="DZ81" s="598"/>
      <c r="EA81" s="67"/>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26.25" customHeight="1">
      <c r="A82" s="83">
        <v>15</v>
      </c>
      <c r="B82" s="611"/>
      <c r="C82" s="611"/>
      <c r="D82" s="611"/>
      <c r="E82" s="611"/>
      <c r="F82" s="611"/>
      <c r="G82" s="611"/>
      <c r="H82" s="611"/>
      <c r="I82" s="611"/>
      <c r="J82" s="611"/>
      <c r="K82" s="611"/>
      <c r="L82" s="611"/>
      <c r="M82" s="611"/>
      <c r="N82" s="611"/>
      <c r="O82" s="611"/>
      <c r="P82" s="611"/>
      <c r="Q82" s="612"/>
      <c r="R82" s="612"/>
      <c r="S82" s="612"/>
      <c r="T82" s="612"/>
      <c r="U82" s="612"/>
      <c r="V82" s="613"/>
      <c r="W82" s="613"/>
      <c r="X82" s="613"/>
      <c r="Y82" s="613"/>
      <c r="Z82" s="613"/>
      <c r="AA82" s="613"/>
      <c r="AB82" s="613"/>
      <c r="AC82" s="613"/>
      <c r="AD82" s="613"/>
      <c r="AE82" s="613"/>
      <c r="AF82" s="613"/>
      <c r="AG82" s="613"/>
      <c r="AH82" s="613"/>
      <c r="AI82" s="613"/>
      <c r="AJ82" s="613"/>
      <c r="AK82" s="613"/>
      <c r="AL82" s="613"/>
      <c r="AM82" s="613"/>
      <c r="AN82" s="613"/>
      <c r="AO82" s="613"/>
      <c r="AP82" s="613"/>
      <c r="AQ82" s="613"/>
      <c r="AR82" s="613"/>
      <c r="AS82" s="613"/>
      <c r="AT82" s="613"/>
      <c r="AU82" s="613"/>
      <c r="AV82" s="613"/>
      <c r="AW82" s="613"/>
      <c r="AX82" s="613"/>
      <c r="AY82" s="613"/>
      <c r="AZ82" s="614"/>
      <c r="BA82" s="614"/>
      <c r="BB82" s="614"/>
      <c r="BC82" s="614"/>
      <c r="BD82" s="614"/>
      <c r="BE82" s="87"/>
      <c r="BF82" s="87"/>
      <c r="BG82" s="87"/>
      <c r="BH82" s="87"/>
      <c r="BI82" s="87"/>
      <c r="BJ82" s="87"/>
      <c r="BK82" s="87"/>
      <c r="BL82" s="87"/>
      <c r="BM82" s="87"/>
      <c r="BN82" s="87"/>
      <c r="BO82" s="87"/>
      <c r="BP82" s="87"/>
      <c r="BQ82" s="84">
        <v>76</v>
      </c>
      <c r="BR82" s="89"/>
      <c r="BS82" s="596"/>
      <c r="BT82" s="596"/>
      <c r="BU82" s="596"/>
      <c r="BV82" s="596"/>
      <c r="BW82" s="596"/>
      <c r="BX82" s="596"/>
      <c r="BY82" s="596"/>
      <c r="BZ82" s="596"/>
      <c r="CA82" s="596"/>
      <c r="CB82" s="596"/>
      <c r="CC82" s="596"/>
      <c r="CD82" s="596"/>
      <c r="CE82" s="596"/>
      <c r="CF82" s="596"/>
      <c r="CG82" s="596"/>
      <c r="CH82" s="597"/>
      <c r="CI82" s="597"/>
      <c r="CJ82" s="597"/>
      <c r="CK82" s="597"/>
      <c r="CL82" s="597"/>
      <c r="CM82" s="597"/>
      <c r="CN82" s="597"/>
      <c r="CO82" s="597"/>
      <c r="CP82" s="597"/>
      <c r="CQ82" s="597"/>
      <c r="CR82" s="597"/>
      <c r="CS82" s="597"/>
      <c r="CT82" s="597"/>
      <c r="CU82" s="597"/>
      <c r="CV82" s="597"/>
      <c r="CW82" s="597"/>
      <c r="CX82" s="597"/>
      <c r="CY82" s="597"/>
      <c r="CZ82" s="597"/>
      <c r="DA82" s="597"/>
      <c r="DB82" s="597"/>
      <c r="DC82" s="597"/>
      <c r="DD82" s="597"/>
      <c r="DE82" s="597"/>
      <c r="DF82" s="597"/>
      <c r="DG82" s="597"/>
      <c r="DH82" s="597"/>
      <c r="DI82" s="597"/>
      <c r="DJ82" s="597"/>
      <c r="DK82" s="597"/>
      <c r="DL82" s="597"/>
      <c r="DM82" s="597"/>
      <c r="DN82" s="597"/>
      <c r="DO82" s="597"/>
      <c r="DP82" s="597"/>
      <c r="DQ82" s="597"/>
      <c r="DR82" s="597"/>
      <c r="DS82" s="597"/>
      <c r="DT82" s="597"/>
      <c r="DU82" s="597"/>
      <c r="DV82" s="598"/>
      <c r="DW82" s="598"/>
      <c r="DX82" s="598"/>
      <c r="DY82" s="598"/>
      <c r="DZ82" s="598"/>
      <c r="EA82" s="67"/>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26.25" customHeight="1">
      <c r="A83" s="83">
        <v>16</v>
      </c>
      <c r="B83" s="611"/>
      <c r="C83" s="611"/>
      <c r="D83" s="611"/>
      <c r="E83" s="611"/>
      <c r="F83" s="611"/>
      <c r="G83" s="611"/>
      <c r="H83" s="611"/>
      <c r="I83" s="611"/>
      <c r="J83" s="611"/>
      <c r="K83" s="611"/>
      <c r="L83" s="611"/>
      <c r="M83" s="611"/>
      <c r="N83" s="611"/>
      <c r="O83" s="611"/>
      <c r="P83" s="611"/>
      <c r="Q83" s="612"/>
      <c r="R83" s="612"/>
      <c r="S83" s="612"/>
      <c r="T83" s="612"/>
      <c r="U83" s="612"/>
      <c r="V83" s="613"/>
      <c r="W83" s="613"/>
      <c r="X83" s="613"/>
      <c r="Y83" s="613"/>
      <c r="Z83" s="613"/>
      <c r="AA83" s="613"/>
      <c r="AB83" s="613"/>
      <c r="AC83" s="613"/>
      <c r="AD83" s="613"/>
      <c r="AE83" s="613"/>
      <c r="AF83" s="613"/>
      <c r="AG83" s="613"/>
      <c r="AH83" s="613"/>
      <c r="AI83" s="613"/>
      <c r="AJ83" s="613"/>
      <c r="AK83" s="613"/>
      <c r="AL83" s="613"/>
      <c r="AM83" s="613"/>
      <c r="AN83" s="613"/>
      <c r="AO83" s="613"/>
      <c r="AP83" s="613"/>
      <c r="AQ83" s="613"/>
      <c r="AR83" s="613"/>
      <c r="AS83" s="613"/>
      <c r="AT83" s="613"/>
      <c r="AU83" s="613"/>
      <c r="AV83" s="613"/>
      <c r="AW83" s="613"/>
      <c r="AX83" s="613"/>
      <c r="AY83" s="613"/>
      <c r="AZ83" s="614"/>
      <c r="BA83" s="614"/>
      <c r="BB83" s="614"/>
      <c r="BC83" s="614"/>
      <c r="BD83" s="614"/>
      <c r="BE83" s="87"/>
      <c r="BF83" s="87"/>
      <c r="BG83" s="87"/>
      <c r="BH83" s="87"/>
      <c r="BI83" s="87"/>
      <c r="BJ83" s="87"/>
      <c r="BK83" s="87"/>
      <c r="BL83" s="87"/>
      <c r="BM83" s="87"/>
      <c r="BN83" s="87"/>
      <c r="BO83" s="87"/>
      <c r="BP83" s="87"/>
      <c r="BQ83" s="84">
        <v>77</v>
      </c>
      <c r="BR83" s="89"/>
      <c r="BS83" s="596"/>
      <c r="BT83" s="596"/>
      <c r="BU83" s="596"/>
      <c r="BV83" s="596"/>
      <c r="BW83" s="596"/>
      <c r="BX83" s="596"/>
      <c r="BY83" s="596"/>
      <c r="BZ83" s="596"/>
      <c r="CA83" s="596"/>
      <c r="CB83" s="596"/>
      <c r="CC83" s="596"/>
      <c r="CD83" s="596"/>
      <c r="CE83" s="596"/>
      <c r="CF83" s="596"/>
      <c r="CG83" s="596"/>
      <c r="CH83" s="597"/>
      <c r="CI83" s="597"/>
      <c r="CJ83" s="597"/>
      <c r="CK83" s="597"/>
      <c r="CL83" s="597"/>
      <c r="CM83" s="597"/>
      <c r="CN83" s="597"/>
      <c r="CO83" s="597"/>
      <c r="CP83" s="597"/>
      <c r="CQ83" s="597"/>
      <c r="CR83" s="597"/>
      <c r="CS83" s="597"/>
      <c r="CT83" s="597"/>
      <c r="CU83" s="597"/>
      <c r="CV83" s="597"/>
      <c r="CW83" s="597"/>
      <c r="CX83" s="597"/>
      <c r="CY83" s="597"/>
      <c r="CZ83" s="597"/>
      <c r="DA83" s="597"/>
      <c r="DB83" s="597"/>
      <c r="DC83" s="597"/>
      <c r="DD83" s="597"/>
      <c r="DE83" s="597"/>
      <c r="DF83" s="597"/>
      <c r="DG83" s="597"/>
      <c r="DH83" s="597"/>
      <c r="DI83" s="597"/>
      <c r="DJ83" s="597"/>
      <c r="DK83" s="597"/>
      <c r="DL83" s="597"/>
      <c r="DM83" s="597"/>
      <c r="DN83" s="597"/>
      <c r="DO83" s="597"/>
      <c r="DP83" s="597"/>
      <c r="DQ83" s="597"/>
      <c r="DR83" s="597"/>
      <c r="DS83" s="597"/>
      <c r="DT83" s="597"/>
      <c r="DU83" s="597"/>
      <c r="DV83" s="598"/>
      <c r="DW83" s="598"/>
      <c r="DX83" s="598"/>
      <c r="DY83" s="598"/>
      <c r="DZ83" s="598"/>
      <c r="EA83" s="67"/>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26.25" customHeight="1">
      <c r="A84" s="83">
        <v>17</v>
      </c>
      <c r="B84" s="611"/>
      <c r="C84" s="611"/>
      <c r="D84" s="611"/>
      <c r="E84" s="611"/>
      <c r="F84" s="611"/>
      <c r="G84" s="611"/>
      <c r="H84" s="611"/>
      <c r="I84" s="611"/>
      <c r="J84" s="611"/>
      <c r="K84" s="611"/>
      <c r="L84" s="611"/>
      <c r="M84" s="611"/>
      <c r="N84" s="611"/>
      <c r="O84" s="611"/>
      <c r="P84" s="611"/>
      <c r="Q84" s="612"/>
      <c r="R84" s="612"/>
      <c r="S84" s="612"/>
      <c r="T84" s="612"/>
      <c r="U84" s="612"/>
      <c r="V84" s="613"/>
      <c r="W84" s="613"/>
      <c r="X84" s="613"/>
      <c r="Y84" s="613"/>
      <c r="Z84" s="613"/>
      <c r="AA84" s="613"/>
      <c r="AB84" s="613"/>
      <c r="AC84" s="613"/>
      <c r="AD84" s="613"/>
      <c r="AE84" s="613"/>
      <c r="AF84" s="613"/>
      <c r="AG84" s="613"/>
      <c r="AH84" s="613"/>
      <c r="AI84" s="613"/>
      <c r="AJ84" s="613"/>
      <c r="AK84" s="613"/>
      <c r="AL84" s="613"/>
      <c r="AM84" s="613"/>
      <c r="AN84" s="613"/>
      <c r="AO84" s="613"/>
      <c r="AP84" s="613"/>
      <c r="AQ84" s="613"/>
      <c r="AR84" s="613"/>
      <c r="AS84" s="613"/>
      <c r="AT84" s="613"/>
      <c r="AU84" s="613"/>
      <c r="AV84" s="613"/>
      <c r="AW84" s="613"/>
      <c r="AX84" s="613"/>
      <c r="AY84" s="613"/>
      <c r="AZ84" s="614"/>
      <c r="BA84" s="614"/>
      <c r="BB84" s="614"/>
      <c r="BC84" s="614"/>
      <c r="BD84" s="614"/>
      <c r="BE84" s="87"/>
      <c r="BF84" s="87"/>
      <c r="BG84" s="87"/>
      <c r="BH84" s="87"/>
      <c r="BI84" s="87"/>
      <c r="BJ84" s="87"/>
      <c r="BK84" s="87"/>
      <c r="BL84" s="87"/>
      <c r="BM84" s="87"/>
      <c r="BN84" s="87"/>
      <c r="BO84" s="87"/>
      <c r="BP84" s="87"/>
      <c r="BQ84" s="84">
        <v>78</v>
      </c>
      <c r="BR84" s="89"/>
      <c r="BS84" s="596"/>
      <c r="BT84" s="596"/>
      <c r="BU84" s="596"/>
      <c r="BV84" s="596"/>
      <c r="BW84" s="596"/>
      <c r="BX84" s="596"/>
      <c r="BY84" s="596"/>
      <c r="BZ84" s="596"/>
      <c r="CA84" s="596"/>
      <c r="CB84" s="596"/>
      <c r="CC84" s="596"/>
      <c r="CD84" s="596"/>
      <c r="CE84" s="596"/>
      <c r="CF84" s="596"/>
      <c r="CG84" s="596"/>
      <c r="CH84" s="597"/>
      <c r="CI84" s="597"/>
      <c r="CJ84" s="597"/>
      <c r="CK84" s="597"/>
      <c r="CL84" s="597"/>
      <c r="CM84" s="597"/>
      <c r="CN84" s="597"/>
      <c r="CO84" s="597"/>
      <c r="CP84" s="597"/>
      <c r="CQ84" s="597"/>
      <c r="CR84" s="597"/>
      <c r="CS84" s="597"/>
      <c r="CT84" s="597"/>
      <c r="CU84" s="597"/>
      <c r="CV84" s="597"/>
      <c r="CW84" s="597"/>
      <c r="CX84" s="597"/>
      <c r="CY84" s="597"/>
      <c r="CZ84" s="597"/>
      <c r="DA84" s="597"/>
      <c r="DB84" s="597"/>
      <c r="DC84" s="597"/>
      <c r="DD84" s="597"/>
      <c r="DE84" s="597"/>
      <c r="DF84" s="597"/>
      <c r="DG84" s="597"/>
      <c r="DH84" s="597"/>
      <c r="DI84" s="597"/>
      <c r="DJ84" s="597"/>
      <c r="DK84" s="597"/>
      <c r="DL84" s="597"/>
      <c r="DM84" s="597"/>
      <c r="DN84" s="597"/>
      <c r="DO84" s="597"/>
      <c r="DP84" s="597"/>
      <c r="DQ84" s="597"/>
      <c r="DR84" s="597"/>
      <c r="DS84" s="597"/>
      <c r="DT84" s="597"/>
      <c r="DU84" s="597"/>
      <c r="DV84" s="598"/>
      <c r="DW84" s="598"/>
      <c r="DX84" s="598"/>
      <c r="DY84" s="598"/>
      <c r="DZ84" s="598"/>
      <c r="EA84" s="67"/>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ht="26.25" customHeight="1">
      <c r="A85" s="83">
        <v>18</v>
      </c>
      <c r="B85" s="611"/>
      <c r="C85" s="611"/>
      <c r="D85" s="611"/>
      <c r="E85" s="611"/>
      <c r="F85" s="611"/>
      <c r="G85" s="611"/>
      <c r="H85" s="611"/>
      <c r="I85" s="611"/>
      <c r="J85" s="611"/>
      <c r="K85" s="611"/>
      <c r="L85" s="611"/>
      <c r="M85" s="611"/>
      <c r="N85" s="611"/>
      <c r="O85" s="611"/>
      <c r="P85" s="611"/>
      <c r="Q85" s="612"/>
      <c r="R85" s="612"/>
      <c r="S85" s="612"/>
      <c r="T85" s="612"/>
      <c r="U85" s="612"/>
      <c r="V85" s="613"/>
      <c r="W85" s="613"/>
      <c r="X85" s="613"/>
      <c r="Y85" s="613"/>
      <c r="Z85" s="613"/>
      <c r="AA85" s="613"/>
      <c r="AB85" s="613"/>
      <c r="AC85" s="613"/>
      <c r="AD85" s="613"/>
      <c r="AE85" s="613"/>
      <c r="AF85" s="613"/>
      <c r="AG85" s="613"/>
      <c r="AH85" s="613"/>
      <c r="AI85" s="613"/>
      <c r="AJ85" s="613"/>
      <c r="AK85" s="613"/>
      <c r="AL85" s="613"/>
      <c r="AM85" s="613"/>
      <c r="AN85" s="613"/>
      <c r="AO85" s="613"/>
      <c r="AP85" s="613"/>
      <c r="AQ85" s="613"/>
      <c r="AR85" s="613"/>
      <c r="AS85" s="613"/>
      <c r="AT85" s="613"/>
      <c r="AU85" s="613"/>
      <c r="AV85" s="613"/>
      <c r="AW85" s="613"/>
      <c r="AX85" s="613"/>
      <c r="AY85" s="613"/>
      <c r="AZ85" s="614"/>
      <c r="BA85" s="614"/>
      <c r="BB85" s="614"/>
      <c r="BC85" s="614"/>
      <c r="BD85" s="614"/>
      <c r="BE85" s="87"/>
      <c r="BF85" s="87"/>
      <c r="BG85" s="87"/>
      <c r="BH85" s="87"/>
      <c r="BI85" s="87"/>
      <c r="BJ85" s="87"/>
      <c r="BK85" s="87"/>
      <c r="BL85" s="87"/>
      <c r="BM85" s="87"/>
      <c r="BN85" s="87"/>
      <c r="BO85" s="87"/>
      <c r="BP85" s="87"/>
      <c r="BQ85" s="84">
        <v>79</v>
      </c>
      <c r="BR85" s="89"/>
      <c r="BS85" s="596"/>
      <c r="BT85" s="596"/>
      <c r="BU85" s="596"/>
      <c r="BV85" s="596"/>
      <c r="BW85" s="596"/>
      <c r="BX85" s="596"/>
      <c r="BY85" s="596"/>
      <c r="BZ85" s="596"/>
      <c r="CA85" s="596"/>
      <c r="CB85" s="596"/>
      <c r="CC85" s="596"/>
      <c r="CD85" s="596"/>
      <c r="CE85" s="596"/>
      <c r="CF85" s="596"/>
      <c r="CG85" s="596"/>
      <c r="CH85" s="597"/>
      <c r="CI85" s="597"/>
      <c r="CJ85" s="597"/>
      <c r="CK85" s="597"/>
      <c r="CL85" s="597"/>
      <c r="CM85" s="597"/>
      <c r="CN85" s="597"/>
      <c r="CO85" s="597"/>
      <c r="CP85" s="597"/>
      <c r="CQ85" s="597"/>
      <c r="CR85" s="597"/>
      <c r="CS85" s="597"/>
      <c r="CT85" s="597"/>
      <c r="CU85" s="597"/>
      <c r="CV85" s="597"/>
      <c r="CW85" s="597"/>
      <c r="CX85" s="597"/>
      <c r="CY85" s="597"/>
      <c r="CZ85" s="597"/>
      <c r="DA85" s="597"/>
      <c r="DB85" s="597"/>
      <c r="DC85" s="597"/>
      <c r="DD85" s="597"/>
      <c r="DE85" s="597"/>
      <c r="DF85" s="597"/>
      <c r="DG85" s="597"/>
      <c r="DH85" s="597"/>
      <c r="DI85" s="597"/>
      <c r="DJ85" s="597"/>
      <c r="DK85" s="597"/>
      <c r="DL85" s="597"/>
      <c r="DM85" s="597"/>
      <c r="DN85" s="597"/>
      <c r="DO85" s="597"/>
      <c r="DP85" s="597"/>
      <c r="DQ85" s="597"/>
      <c r="DR85" s="597"/>
      <c r="DS85" s="597"/>
      <c r="DT85" s="597"/>
      <c r="DU85" s="597"/>
      <c r="DV85" s="598"/>
      <c r="DW85" s="598"/>
      <c r="DX85" s="598"/>
      <c r="DY85" s="598"/>
      <c r="DZ85" s="598"/>
      <c r="EA85" s="67"/>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ht="26.25" customHeight="1">
      <c r="A86" s="83">
        <v>19</v>
      </c>
      <c r="B86" s="611"/>
      <c r="C86" s="611"/>
      <c r="D86" s="611"/>
      <c r="E86" s="611"/>
      <c r="F86" s="611"/>
      <c r="G86" s="611"/>
      <c r="H86" s="611"/>
      <c r="I86" s="611"/>
      <c r="J86" s="611"/>
      <c r="K86" s="611"/>
      <c r="L86" s="611"/>
      <c r="M86" s="611"/>
      <c r="N86" s="611"/>
      <c r="O86" s="611"/>
      <c r="P86" s="611"/>
      <c r="Q86" s="612"/>
      <c r="R86" s="612"/>
      <c r="S86" s="612"/>
      <c r="T86" s="612"/>
      <c r="U86" s="612"/>
      <c r="V86" s="613"/>
      <c r="W86" s="613"/>
      <c r="X86" s="613"/>
      <c r="Y86" s="613"/>
      <c r="Z86" s="613"/>
      <c r="AA86" s="613"/>
      <c r="AB86" s="613"/>
      <c r="AC86" s="613"/>
      <c r="AD86" s="613"/>
      <c r="AE86" s="613"/>
      <c r="AF86" s="613"/>
      <c r="AG86" s="613"/>
      <c r="AH86" s="613"/>
      <c r="AI86" s="613"/>
      <c r="AJ86" s="613"/>
      <c r="AK86" s="613"/>
      <c r="AL86" s="613"/>
      <c r="AM86" s="613"/>
      <c r="AN86" s="613"/>
      <c r="AO86" s="613"/>
      <c r="AP86" s="613"/>
      <c r="AQ86" s="613"/>
      <c r="AR86" s="613"/>
      <c r="AS86" s="613"/>
      <c r="AT86" s="613"/>
      <c r="AU86" s="613"/>
      <c r="AV86" s="613"/>
      <c r="AW86" s="613"/>
      <c r="AX86" s="613"/>
      <c r="AY86" s="613"/>
      <c r="AZ86" s="614"/>
      <c r="BA86" s="614"/>
      <c r="BB86" s="614"/>
      <c r="BC86" s="614"/>
      <c r="BD86" s="614"/>
      <c r="BE86" s="87"/>
      <c r="BF86" s="87"/>
      <c r="BG86" s="87"/>
      <c r="BH86" s="87"/>
      <c r="BI86" s="87"/>
      <c r="BJ86" s="87"/>
      <c r="BK86" s="87"/>
      <c r="BL86" s="87"/>
      <c r="BM86" s="87"/>
      <c r="BN86" s="87"/>
      <c r="BO86" s="87"/>
      <c r="BP86" s="87"/>
      <c r="BQ86" s="84">
        <v>80</v>
      </c>
      <c r="BR86" s="89"/>
      <c r="BS86" s="596"/>
      <c r="BT86" s="596"/>
      <c r="BU86" s="596"/>
      <c r="BV86" s="596"/>
      <c r="BW86" s="596"/>
      <c r="BX86" s="596"/>
      <c r="BY86" s="596"/>
      <c r="BZ86" s="596"/>
      <c r="CA86" s="596"/>
      <c r="CB86" s="596"/>
      <c r="CC86" s="596"/>
      <c r="CD86" s="596"/>
      <c r="CE86" s="596"/>
      <c r="CF86" s="596"/>
      <c r="CG86" s="596"/>
      <c r="CH86" s="597"/>
      <c r="CI86" s="597"/>
      <c r="CJ86" s="597"/>
      <c r="CK86" s="597"/>
      <c r="CL86" s="597"/>
      <c r="CM86" s="597"/>
      <c r="CN86" s="597"/>
      <c r="CO86" s="597"/>
      <c r="CP86" s="597"/>
      <c r="CQ86" s="597"/>
      <c r="CR86" s="597"/>
      <c r="CS86" s="597"/>
      <c r="CT86" s="597"/>
      <c r="CU86" s="597"/>
      <c r="CV86" s="597"/>
      <c r="CW86" s="597"/>
      <c r="CX86" s="597"/>
      <c r="CY86" s="597"/>
      <c r="CZ86" s="597"/>
      <c r="DA86" s="597"/>
      <c r="DB86" s="597"/>
      <c r="DC86" s="597"/>
      <c r="DD86" s="597"/>
      <c r="DE86" s="597"/>
      <c r="DF86" s="597"/>
      <c r="DG86" s="597"/>
      <c r="DH86" s="597"/>
      <c r="DI86" s="597"/>
      <c r="DJ86" s="597"/>
      <c r="DK86" s="597"/>
      <c r="DL86" s="597"/>
      <c r="DM86" s="597"/>
      <c r="DN86" s="597"/>
      <c r="DO86" s="597"/>
      <c r="DP86" s="597"/>
      <c r="DQ86" s="597"/>
      <c r="DR86" s="597"/>
      <c r="DS86" s="597"/>
      <c r="DT86" s="597"/>
      <c r="DU86" s="597"/>
      <c r="DV86" s="598"/>
      <c r="DW86" s="598"/>
      <c r="DX86" s="598"/>
      <c r="DY86" s="598"/>
      <c r="DZ86" s="598"/>
      <c r="EA86" s="67"/>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26.25" customHeight="1">
      <c r="A87" s="91">
        <v>20</v>
      </c>
      <c r="B87" s="607"/>
      <c r="C87" s="607"/>
      <c r="D87" s="607"/>
      <c r="E87" s="607"/>
      <c r="F87" s="607"/>
      <c r="G87" s="607"/>
      <c r="H87" s="607"/>
      <c r="I87" s="607"/>
      <c r="J87" s="607"/>
      <c r="K87" s="607"/>
      <c r="L87" s="607"/>
      <c r="M87" s="607"/>
      <c r="N87" s="607"/>
      <c r="O87" s="607"/>
      <c r="P87" s="607"/>
      <c r="Q87" s="608"/>
      <c r="R87" s="608"/>
      <c r="S87" s="608"/>
      <c r="T87" s="608"/>
      <c r="U87" s="608"/>
      <c r="V87" s="609"/>
      <c r="W87" s="609"/>
      <c r="X87" s="609"/>
      <c r="Y87" s="609"/>
      <c r="Z87" s="609"/>
      <c r="AA87" s="609"/>
      <c r="AB87" s="609"/>
      <c r="AC87" s="609"/>
      <c r="AD87" s="609"/>
      <c r="AE87" s="609"/>
      <c r="AF87" s="609"/>
      <c r="AG87" s="609"/>
      <c r="AH87" s="609"/>
      <c r="AI87" s="609"/>
      <c r="AJ87" s="609"/>
      <c r="AK87" s="609"/>
      <c r="AL87" s="609"/>
      <c r="AM87" s="609"/>
      <c r="AN87" s="609"/>
      <c r="AO87" s="609"/>
      <c r="AP87" s="609"/>
      <c r="AQ87" s="609"/>
      <c r="AR87" s="609"/>
      <c r="AS87" s="609"/>
      <c r="AT87" s="609"/>
      <c r="AU87" s="609"/>
      <c r="AV87" s="609"/>
      <c r="AW87" s="609"/>
      <c r="AX87" s="609"/>
      <c r="AY87" s="609"/>
      <c r="AZ87" s="610"/>
      <c r="BA87" s="610"/>
      <c r="BB87" s="610"/>
      <c r="BC87" s="610"/>
      <c r="BD87" s="610"/>
      <c r="BE87" s="87"/>
      <c r="BF87" s="87"/>
      <c r="BG87" s="87"/>
      <c r="BH87" s="87"/>
      <c r="BI87" s="87"/>
      <c r="BJ87" s="87"/>
      <c r="BK87" s="87"/>
      <c r="BL87" s="87"/>
      <c r="BM87" s="87"/>
      <c r="BN87" s="87"/>
      <c r="BO87" s="87"/>
      <c r="BP87" s="87"/>
      <c r="BQ87" s="84">
        <v>81</v>
      </c>
      <c r="BR87" s="89"/>
      <c r="BS87" s="596"/>
      <c r="BT87" s="596"/>
      <c r="BU87" s="596"/>
      <c r="BV87" s="596"/>
      <c r="BW87" s="596"/>
      <c r="BX87" s="596"/>
      <c r="BY87" s="596"/>
      <c r="BZ87" s="596"/>
      <c r="CA87" s="596"/>
      <c r="CB87" s="596"/>
      <c r="CC87" s="596"/>
      <c r="CD87" s="596"/>
      <c r="CE87" s="596"/>
      <c r="CF87" s="596"/>
      <c r="CG87" s="596"/>
      <c r="CH87" s="597"/>
      <c r="CI87" s="597"/>
      <c r="CJ87" s="597"/>
      <c r="CK87" s="597"/>
      <c r="CL87" s="597"/>
      <c r="CM87" s="597"/>
      <c r="CN87" s="597"/>
      <c r="CO87" s="597"/>
      <c r="CP87" s="597"/>
      <c r="CQ87" s="597"/>
      <c r="CR87" s="597"/>
      <c r="CS87" s="597"/>
      <c r="CT87" s="597"/>
      <c r="CU87" s="597"/>
      <c r="CV87" s="597"/>
      <c r="CW87" s="597"/>
      <c r="CX87" s="597"/>
      <c r="CY87" s="597"/>
      <c r="CZ87" s="597"/>
      <c r="DA87" s="597"/>
      <c r="DB87" s="597"/>
      <c r="DC87" s="597"/>
      <c r="DD87" s="597"/>
      <c r="DE87" s="597"/>
      <c r="DF87" s="597"/>
      <c r="DG87" s="597"/>
      <c r="DH87" s="597"/>
      <c r="DI87" s="597"/>
      <c r="DJ87" s="597"/>
      <c r="DK87" s="597"/>
      <c r="DL87" s="597"/>
      <c r="DM87" s="597"/>
      <c r="DN87" s="597"/>
      <c r="DO87" s="597"/>
      <c r="DP87" s="597"/>
      <c r="DQ87" s="597"/>
      <c r="DR87" s="597"/>
      <c r="DS87" s="597"/>
      <c r="DT87" s="597"/>
      <c r="DU87" s="597"/>
      <c r="DV87" s="598"/>
      <c r="DW87" s="598"/>
      <c r="DX87" s="598"/>
      <c r="DY87" s="598"/>
      <c r="DZ87" s="598"/>
      <c r="EA87" s="6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ht="26.25" customHeight="1">
      <c r="A88" s="86" t="s">
        <v>293</v>
      </c>
      <c r="B88" s="599" t="s">
        <v>335</v>
      </c>
      <c r="C88" s="599"/>
      <c r="D88" s="599"/>
      <c r="E88" s="599"/>
      <c r="F88" s="599"/>
      <c r="G88" s="599"/>
      <c r="H88" s="599"/>
      <c r="I88" s="599"/>
      <c r="J88" s="599"/>
      <c r="K88" s="599"/>
      <c r="L88" s="599"/>
      <c r="M88" s="599"/>
      <c r="N88" s="599"/>
      <c r="O88" s="599"/>
      <c r="P88" s="599"/>
      <c r="Q88" s="603"/>
      <c r="R88" s="603"/>
      <c r="S88" s="603"/>
      <c r="T88" s="603"/>
      <c r="U88" s="603"/>
      <c r="V88" s="604"/>
      <c r="W88" s="604"/>
      <c r="X88" s="604"/>
      <c r="Y88" s="604"/>
      <c r="Z88" s="604"/>
      <c r="AA88" s="604"/>
      <c r="AB88" s="604"/>
      <c r="AC88" s="604"/>
      <c r="AD88" s="604"/>
      <c r="AE88" s="604"/>
      <c r="AF88" s="605">
        <v>2312</v>
      </c>
      <c r="AG88" s="605"/>
      <c r="AH88" s="605"/>
      <c r="AI88" s="605"/>
      <c r="AJ88" s="605"/>
      <c r="AK88" s="604"/>
      <c r="AL88" s="604"/>
      <c r="AM88" s="604"/>
      <c r="AN88" s="604"/>
      <c r="AO88" s="604"/>
      <c r="AP88" s="605">
        <v>1080</v>
      </c>
      <c r="AQ88" s="605"/>
      <c r="AR88" s="605"/>
      <c r="AS88" s="605"/>
      <c r="AT88" s="605"/>
      <c r="AU88" s="605">
        <v>158</v>
      </c>
      <c r="AV88" s="605"/>
      <c r="AW88" s="605"/>
      <c r="AX88" s="605"/>
      <c r="AY88" s="605"/>
      <c r="AZ88" s="606"/>
      <c r="BA88" s="606"/>
      <c r="BB88" s="606"/>
      <c r="BC88" s="606"/>
      <c r="BD88" s="606"/>
      <c r="BE88" s="87"/>
      <c r="BF88" s="87"/>
      <c r="BG88" s="87"/>
      <c r="BH88" s="87"/>
      <c r="BI88" s="87"/>
      <c r="BJ88" s="87"/>
      <c r="BK88" s="87"/>
      <c r="BL88" s="87"/>
      <c r="BM88" s="87"/>
      <c r="BN88" s="87"/>
      <c r="BO88" s="87"/>
      <c r="BP88" s="87"/>
      <c r="BQ88" s="84">
        <v>82</v>
      </c>
      <c r="BR88" s="89"/>
      <c r="BS88" s="596"/>
      <c r="BT88" s="596"/>
      <c r="BU88" s="596"/>
      <c r="BV88" s="596"/>
      <c r="BW88" s="596"/>
      <c r="BX88" s="596"/>
      <c r="BY88" s="596"/>
      <c r="BZ88" s="596"/>
      <c r="CA88" s="596"/>
      <c r="CB88" s="596"/>
      <c r="CC88" s="596"/>
      <c r="CD88" s="596"/>
      <c r="CE88" s="596"/>
      <c r="CF88" s="596"/>
      <c r="CG88" s="596"/>
      <c r="CH88" s="597"/>
      <c r="CI88" s="597"/>
      <c r="CJ88" s="597"/>
      <c r="CK88" s="597"/>
      <c r="CL88" s="597"/>
      <c r="CM88" s="597"/>
      <c r="CN88" s="597"/>
      <c r="CO88" s="597"/>
      <c r="CP88" s="597"/>
      <c r="CQ88" s="597"/>
      <c r="CR88" s="597"/>
      <c r="CS88" s="597"/>
      <c r="CT88" s="597"/>
      <c r="CU88" s="597"/>
      <c r="CV88" s="597"/>
      <c r="CW88" s="597"/>
      <c r="CX88" s="597"/>
      <c r="CY88" s="597"/>
      <c r="CZ88" s="597"/>
      <c r="DA88" s="597"/>
      <c r="DB88" s="597"/>
      <c r="DC88" s="597"/>
      <c r="DD88" s="597"/>
      <c r="DE88" s="597"/>
      <c r="DF88" s="597"/>
      <c r="DG88" s="597"/>
      <c r="DH88" s="597"/>
      <c r="DI88" s="597"/>
      <c r="DJ88" s="597"/>
      <c r="DK88" s="597"/>
      <c r="DL88" s="597"/>
      <c r="DM88" s="597"/>
      <c r="DN88" s="597"/>
      <c r="DO88" s="597"/>
      <c r="DP88" s="597"/>
      <c r="DQ88" s="597"/>
      <c r="DR88" s="597"/>
      <c r="DS88" s="597"/>
      <c r="DT88" s="597"/>
      <c r="DU88" s="597"/>
      <c r="DV88" s="598"/>
      <c r="DW88" s="598"/>
      <c r="DX88" s="598"/>
      <c r="DY88" s="598"/>
      <c r="DZ88" s="598"/>
      <c r="EA88" s="67"/>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1:1024" ht="26.25" hidden="1" customHeight="1">
      <c r="A89" s="92"/>
      <c r="B89" s="93"/>
      <c r="C89" s="93"/>
      <c r="D89" s="93"/>
      <c r="E89" s="93"/>
      <c r="F89" s="93"/>
      <c r="G89" s="93"/>
      <c r="H89" s="93"/>
      <c r="I89" s="93"/>
      <c r="J89" s="93"/>
      <c r="K89" s="93"/>
      <c r="L89" s="93"/>
      <c r="M89" s="93"/>
      <c r="N89" s="93"/>
      <c r="O89" s="93"/>
      <c r="P89" s="93"/>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5"/>
      <c r="BA89" s="95"/>
      <c r="BB89" s="95"/>
      <c r="BC89" s="95"/>
      <c r="BD89" s="95"/>
      <c r="BE89" s="87"/>
      <c r="BF89" s="87"/>
      <c r="BG89" s="87"/>
      <c r="BH89" s="87"/>
      <c r="BI89" s="87"/>
      <c r="BJ89" s="87"/>
      <c r="BK89" s="87"/>
      <c r="BL89" s="87"/>
      <c r="BM89" s="87"/>
      <c r="BN89" s="87"/>
      <c r="BO89" s="87"/>
      <c r="BP89" s="87"/>
      <c r="BQ89" s="84">
        <v>83</v>
      </c>
      <c r="BR89" s="89"/>
      <c r="BS89" s="596"/>
      <c r="BT89" s="596"/>
      <c r="BU89" s="596"/>
      <c r="BV89" s="596"/>
      <c r="BW89" s="596"/>
      <c r="BX89" s="596"/>
      <c r="BY89" s="596"/>
      <c r="BZ89" s="596"/>
      <c r="CA89" s="596"/>
      <c r="CB89" s="596"/>
      <c r="CC89" s="596"/>
      <c r="CD89" s="596"/>
      <c r="CE89" s="596"/>
      <c r="CF89" s="596"/>
      <c r="CG89" s="596"/>
      <c r="CH89" s="597"/>
      <c r="CI89" s="597"/>
      <c r="CJ89" s="597"/>
      <c r="CK89" s="597"/>
      <c r="CL89" s="597"/>
      <c r="CM89" s="597"/>
      <c r="CN89" s="597"/>
      <c r="CO89" s="597"/>
      <c r="CP89" s="597"/>
      <c r="CQ89" s="597"/>
      <c r="CR89" s="597"/>
      <c r="CS89" s="597"/>
      <c r="CT89" s="597"/>
      <c r="CU89" s="597"/>
      <c r="CV89" s="597"/>
      <c r="CW89" s="597"/>
      <c r="CX89" s="597"/>
      <c r="CY89" s="597"/>
      <c r="CZ89" s="597"/>
      <c r="DA89" s="597"/>
      <c r="DB89" s="597"/>
      <c r="DC89" s="597"/>
      <c r="DD89" s="597"/>
      <c r="DE89" s="597"/>
      <c r="DF89" s="597"/>
      <c r="DG89" s="597"/>
      <c r="DH89" s="597"/>
      <c r="DI89" s="597"/>
      <c r="DJ89" s="597"/>
      <c r="DK89" s="597"/>
      <c r="DL89" s="597"/>
      <c r="DM89" s="597"/>
      <c r="DN89" s="597"/>
      <c r="DO89" s="597"/>
      <c r="DP89" s="597"/>
      <c r="DQ89" s="597"/>
      <c r="DR89" s="597"/>
      <c r="DS89" s="597"/>
      <c r="DT89" s="597"/>
      <c r="DU89" s="597"/>
      <c r="DV89" s="598"/>
      <c r="DW89" s="598"/>
      <c r="DX89" s="598"/>
      <c r="DY89" s="598"/>
      <c r="DZ89" s="598"/>
      <c r="EA89" s="67"/>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ht="26.25" hidden="1" customHeight="1">
      <c r="A90" s="92"/>
      <c r="B90" s="93"/>
      <c r="C90" s="93"/>
      <c r="D90" s="93"/>
      <c r="E90" s="93"/>
      <c r="F90" s="93"/>
      <c r="G90" s="93"/>
      <c r="H90" s="93"/>
      <c r="I90" s="93"/>
      <c r="J90" s="93"/>
      <c r="K90" s="93"/>
      <c r="L90" s="93"/>
      <c r="M90" s="93"/>
      <c r="N90" s="93"/>
      <c r="O90" s="93"/>
      <c r="P90" s="93"/>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5"/>
      <c r="BA90" s="95"/>
      <c r="BB90" s="95"/>
      <c r="BC90" s="95"/>
      <c r="BD90" s="95"/>
      <c r="BE90" s="87"/>
      <c r="BF90" s="87"/>
      <c r="BG90" s="87"/>
      <c r="BH90" s="87"/>
      <c r="BI90" s="87"/>
      <c r="BJ90" s="87"/>
      <c r="BK90" s="87"/>
      <c r="BL90" s="87"/>
      <c r="BM90" s="87"/>
      <c r="BN90" s="87"/>
      <c r="BO90" s="87"/>
      <c r="BP90" s="87"/>
      <c r="BQ90" s="84">
        <v>84</v>
      </c>
      <c r="BR90" s="89"/>
      <c r="BS90" s="596"/>
      <c r="BT90" s="596"/>
      <c r="BU90" s="596"/>
      <c r="BV90" s="596"/>
      <c r="BW90" s="596"/>
      <c r="BX90" s="596"/>
      <c r="BY90" s="596"/>
      <c r="BZ90" s="596"/>
      <c r="CA90" s="596"/>
      <c r="CB90" s="596"/>
      <c r="CC90" s="596"/>
      <c r="CD90" s="596"/>
      <c r="CE90" s="596"/>
      <c r="CF90" s="596"/>
      <c r="CG90" s="596"/>
      <c r="CH90" s="597"/>
      <c r="CI90" s="597"/>
      <c r="CJ90" s="597"/>
      <c r="CK90" s="597"/>
      <c r="CL90" s="597"/>
      <c r="CM90" s="597"/>
      <c r="CN90" s="597"/>
      <c r="CO90" s="597"/>
      <c r="CP90" s="597"/>
      <c r="CQ90" s="597"/>
      <c r="CR90" s="597"/>
      <c r="CS90" s="597"/>
      <c r="CT90" s="597"/>
      <c r="CU90" s="597"/>
      <c r="CV90" s="597"/>
      <c r="CW90" s="597"/>
      <c r="CX90" s="597"/>
      <c r="CY90" s="597"/>
      <c r="CZ90" s="597"/>
      <c r="DA90" s="597"/>
      <c r="DB90" s="597"/>
      <c r="DC90" s="597"/>
      <c r="DD90" s="597"/>
      <c r="DE90" s="597"/>
      <c r="DF90" s="597"/>
      <c r="DG90" s="597"/>
      <c r="DH90" s="597"/>
      <c r="DI90" s="597"/>
      <c r="DJ90" s="597"/>
      <c r="DK90" s="597"/>
      <c r="DL90" s="597"/>
      <c r="DM90" s="597"/>
      <c r="DN90" s="597"/>
      <c r="DO90" s="597"/>
      <c r="DP90" s="597"/>
      <c r="DQ90" s="597"/>
      <c r="DR90" s="597"/>
      <c r="DS90" s="597"/>
      <c r="DT90" s="597"/>
      <c r="DU90" s="597"/>
      <c r="DV90" s="598"/>
      <c r="DW90" s="598"/>
      <c r="DX90" s="598"/>
      <c r="DY90" s="598"/>
      <c r="DZ90" s="598"/>
      <c r="EA90" s="67"/>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ht="26.25" hidden="1" customHeight="1">
      <c r="A91" s="92"/>
      <c r="B91" s="93"/>
      <c r="C91" s="93"/>
      <c r="D91" s="93"/>
      <c r="E91" s="93"/>
      <c r="F91" s="93"/>
      <c r="G91" s="93"/>
      <c r="H91" s="93"/>
      <c r="I91" s="93"/>
      <c r="J91" s="93"/>
      <c r="K91" s="93"/>
      <c r="L91" s="93"/>
      <c r="M91" s="93"/>
      <c r="N91" s="93"/>
      <c r="O91" s="93"/>
      <c r="P91" s="93"/>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5"/>
      <c r="BA91" s="95"/>
      <c r="BB91" s="95"/>
      <c r="BC91" s="95"/>
      <c r="BD91" s="95"/>
      <c r="BE91" s="87"/>
      <c r="BF91" s="87"/>
      <c r="BG91" s="87"/>
      <c r="BH91" s="87"/>
      <c r="BI91" s="87"/>
      <c r="BJ91" s="87"/>
      <c r="BK91" s="87"/>
      <c r="BL91" s="87"/>
      <c r="BM91" s="87"/>
      <c r="BN91" s="87"/>
      <c r="BO91" s="87"/>
      <c r="BP91" s="87"/>
      <c r="BQ91" s="84">
        <v>85</v>
      </c>
      <c r="BR91" s="89"/>
      <c r="BS91" s="596"/>
      <c r="BT91" s="596"/>
      <c r="BU91" s="596"/>
      <c r="BV91" s="596"/>
      <c r="BW91" s="596"/>
      <c r="BX91" s="596"/>
      <c r="BY91" s="596"/>
      <c r="BZ91" s="596"/>
      <c r="CA91" s="596"/>
      <c r="CB91" s="596"/>
      <c r="CC91" s="596"/>
      <c r="CD91" s="596"/>
      <c r="CE91" s="596"/>
      <c r="CF91" s="596"/>
      <c r="CG91" s="596"/>
      <c r="CH91" s="597"/>
      <c r="CI91" s="597"/>
      <c r="CJ91" s="597"/>
      <c r="CK91" s="597"/>
      <c r="CL91" s="597"/>
      <c r="CM91" s="597"/>
      <c r="CN91" s="597"/>
      <c r="CO91" s="597"/>
      <c r="CP91" s="597"/>
      <c r="CQ91" s="597"/>
      <c r="CR91" s="597"/>
      <c r="CS91" s="597"/>
      <c r="CT91" s="597"/>
      <c r="CU91" s="597"/>
      <c r="CV91" s="597"/>
      <c r="CW91" s="597"/>
      <c r="CX91" s="597"/>
      <c r="CY91" s="597"/>
      <c r="CZ91" s="597"/>
      <c r="DA91" s="597"/>
      <c r="DB91" s="597"/>
      <c r="DC91" s="597"/>
      <c r="DD91" s="597"/>
      <c r="DE91" s="597"/>
      <c r="DF91" s="597"/>
      <c r="DG91" s="597"/>
      <c r="DH91" s="597"/>
      <c r="DI91" s="597"/>
      <c r="DJ91" s="597"/>
      <c r="DK91" s="597"/>
      <c r="DL91" s="597"/>
      <c r="DM91" s="597"/>
      <c r="DN91" s="597"/>
      <c r="DO91" s="597"/>
      <c r="DP91" s="597"/>
      <c r="DQ91" s="597"/>
      <c r="DR91" s="597"/>
      <c r="DS91" s="597"/>
      <c r="DT91" s="597"/>
      <c r="DU91" s="597"/>
      <c r="DV91" s="598"/>
      <c r="DW91" s="598"/>
      <c r="DX91" s="598"/>
      <c r="DY91" s="598"/>
      <c r="DZ91" s="598"/>
      <c r="EA91" s="67"/>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ht="26.25" hidden="1" customHeight="1">
      <c r="A92" s="92"/>
      <c r="B92" s="93"/>
      <c r="C92" s="93"/>
      <c r="D92" s="93"/>
      <c r="E92" s="93"/>
      <c r="F92" s="93"/>
      <c r="G92" s="93"/>
      <c r="H92" s="93"/>
      <c r="I92" s="93"/>
      <c r="J92" s="93"/>
      <c r="K92" s="93"/>
      <c r="L92" s="93"/>
      <c r="M92" s="93"/>
      <c r="N92" s="93"/>
      <c r="O92" s="93"/>
      <c r="P92" s="93"/>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5"/>
      <c r="BA92" s="95"/>
      <c r="BB92" s="95"/>
      <c r="BC92" s="95"/>
      <c r="BD92" s="95"/>
      <c r="BE92" s="87"/>
      <c r="BF92" s="87"/>
      <c r="BG92" s="87"/>
      <c r="BH92" s="87"/>
      <c r="BI92" s="87"/>
      <c r="BJ92" s="87"/>
      <c r="BK92" s="87"/>
      <c r="BL92" s="87"/>
      <c r="BM92" s="87"/>
      <c r="BN92" s="87"/>
      <c r="BO92" s="87"/>
      <c r="BP92" s="87"/>
      <c r="BQ92" s="84">
        <v>86</v>
      </c>
      <c r="BR92" s="89"/>
      <c r="BS92" s="596"/>
      <c r="BT92" s="596"/>
      <c r="BU92" s="596"/>
      <c r="BV92" s="596"/>
      <c r="BW92" s="596"/>
      <c r="BX92" s="596"/>
      <c r="BY92" s="596"/>
      <c r="BZ92" s="596"/>
      <c r="CA92" s="596"/>
      <c r="CB92" s="596"/>
      <c r="CC92" s="596"/>
      <c r="CD92" s="596"/>
      <c r="CE92" s="596"/>
      <c r="CF92" s="596"/>
      <c r="CG92" s="596"/>
      <c r="CH92" s="597"/>
      <c r="CI92" s="597"/>
      <c r="CJ92" s="597"/>
      <c r="CK92" s="597"/>
      <c r="CL92" s="597"/>
      <c r="CM92" s="597"/>
      <c r="CN92" s="597"/>
      <c r="CO92" s="597"/>
      <c r="CP92" s="597"/>
      <c r="CQ92" s="597"/>
      <c r="CR92" s="597"/>
      <c r="CS92" s="597"/>
      <c r="CT92" s="597"/>
      <c r="CU92" s="597"/>
      <c r="CV92" s="597"/>
      <c r="CW92" s="597"/>
      <c r="CX92" s="597"/>
      <c r="CY92" s="597"/>
      <c r="CZ92" s="597"/>
      <c r="DA92" s="597"/>
      <c r="DB92" s="597"/>
      <c r="DC92" s="597"/>
      <c r="DD92" s="597"/>
      <c r="DE92" s="597"/>
      <c r="DF92" s="597"/>
      <c r="DG92" s="597"/>
      <c r="DH92" s="597"/>
      <c r="DI92" s="597"/>
      <c r="DJ92" s="597"/>
      <c r="DK92" s="597"/>
      <c r="DL92" s="597"/>
      <c r="DM92" s="597"/>
      <c r="DN92" s="597"/>
      <c r="DO92" s="597"/>
      <c r="DP92" s="597"/>
      <c r="DQ92" s="597"/>
      <c r="DR92" s="597"/>
      <c r="DS92" s="597"/>
      <c r="DT92" s="597"/>
      <c r="DU92" s="597"/>
      <c r="DV92" s="598"/>
      <c r="DW92" s="598"/>
      <c r="DX92" s="598"/>
      <c r="DY92" s="598"/>
      <c r="DZ92" s="598"/>
      <c r="EA92" s="67"/>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26.25" hidden="1" customHeight="1">
      <c r="A93" s="92"/>
      <c r="B93" s="93"/>
      <c r="C93" s="93"/>
      <c r="D93" s="93"/>
      <c r="E93" s="93"/>
      <c r="F93" s="93"/>
      <c r="G93" s="93"/>
      <c r="H93" s="93"/>
      <c r="I93" s="93"/>
      <c r="J93" s="93"/>
      <c r="K93" s="93"/>
      <c r="L93" s="93"/>
      <c r="M93" s="93"/>
      <c r="N93" s="93"/>
      <c r="O93" s="93"/>
      <c r="P93" s="93"/>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5"/>
      <c r="BA93" s="95"/>
      <c r="BB93" s="95"/>
      <c r="BC93" s="95"/>
      <c r="BD93" s="95"/>
      <c r="BE93" s="87"/>
      <c r="BF93" s="87"/>
      <c r="BG93" s="87"/>
      <c r="BH93" s="87"/>
      <c r="BI93" s="87"/>
      <c r="BJ93" s="87"/>
      <c r="BK93" s="87"/>
      <c r="BL93" s="87"/>
      <c r="BM93" s="87"/>
      <c r="BN93" s="87"/>
      <c r="BO93" s="87"/>
      <c r="BP93" s="87"/>
      <c r="BQ93" s="84">
        <v>87</v>
      </c>
      <c r="BR93" s="89"/>
      <c r="BS93" s="596"/>
      <c r="BT93" s="596"/>
      <c r="BU93" s="596"/>
      <c r="BV93" s="596"/>
      <c r="BW93" s="596"/>
      <c r="BX93" s="596"/>
      <c r="BY93" s="596"/>
      <c r="BZ93" s="596"/>
      <c r="CA93" s="596"/>
      <c r="CB93" s="596"/>
      <c r="CC93" s="596"/>
      <c r="CD93" s="596"/>
      <c r="CE93" s="596"/>
      <c r="CF93" s="596"/>
      <c r="CG93" s="596"/>
      <c r="CH93" s="597"/>
      <c r="CI93" s="597"/>
      <c r="CJ93" s="597"/>
      <c r="CK93" s="597"/>
      <c r="CL93" s="597"/>
      <c r="CM93" s="597"/>
      <c r="CN93" s="597"/>
      <c r="CO93" s="597"/>
      <c r="CP93" s="597"/>
      <c r="CQ93" s="597"/>
      <c r="CR93" s="597"/>
      <c r="CS93" s="597"/>
      <c r="CT93" s="597"/>
      <c r="CU93" s="597"/>
      <c r="CV93" s="597"/>
      <c r="CW93" s="597"/>
      <c r="CX93" s="597"/>
      <c r="CY93" s="597"/>
      <c r="CZ93" s="597"/>
      <c r="DA93" s="597"/>
      <c r="DB93" s="597"/>
      <c r="DC93" s="597"/>
      <c r="DD93" s="597"/>
      <c r="DE93" s="597"/>
      <c r="DF93" s="597"/>
      <c r="DG93" s="597"/>
      <c r="DH93" s="597"/>
      <c r="DI93" s="597"/>
      <c r="DJ93" s="597"/>
      <c r="DK93" s="597"/>
      <c r="DL93" s="597"/>
      <c r="DM93" s="597"/>
      <c r="DN93" s="597"/>
      <c r="DO93" s="597"/>
      <c r="DP93" s="597"/>
      <c r="DQ93" s="597"/>
      <c r="DR93" s="597"/>
      <c r="DS93" s="597"/>
      <c r="DT93" s="597"/>
      <c r="DU93" s="597"/>
      <c r="DV93" s="598"/>
      <c r="DW93" s="598"/>
      <c r="DX93" s="598"/>
      <c r="DY93" s="598"/>
      <c r="DZ93" s="598"/>
      <c r="EA93" s="67"/>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ht="26.25" hidden="1" customHeight="1">
      <c r="A94" s="92"/>
      <c r="B94" s="93"/>
      <c r="C94" s="93"/>
      <c r="D94" s="93"/>
      <c r="E94" s="93"/>
      <c r="F94" s="93"/>
      <c r="G94" s="93"/>
      <c r="H94" s="93"/>
      <c r="I94" s="93"/>
      <c r="J94" s="93"/>
      <c r="K94" s="93"/>
      <c r="L94" s="93"/>
      <c r="M94" s="93"/>
      <c r="N94" s="93"/>
      <c r="O94" s="93"/>
      <c r="P94" s="93"/>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5"/>
      <c r="BA94" s="95"/>
      <c r="BB94" s="95"/>
      <c r="BC94" s="95"/>
      <c r="BD94" s="95"/>
      <c r="BE94" s="87"/>
      <c r="BF94" s="87"/>
      <c r="BG94" s="87"/>
      <c r="BH94" s="87"/>
      <c r="BI94" s="87"/>
      <c r="BJ94" s="87"/>
      <c r="BK94" s="87"/>
      <c r="BL94" s="87"/>
      <c r="BM94" s="87"/>
      <c r="BN94" s="87"/>
      <c r="BO94" s="87"/>
      <c r="BP94" s="87"/>
      <c r="BQ94" s="84">
        <v>88</v>
      </c>
      <c r="BR94" s="89"/>
      <c r="BS94" s="596"/>
      <c r="BT94" s="596"/>
      <c r="BU94" s="596"/>
      <c r="BV94" s="596"/>
      <c r="BW94" s="596"/>
      <c r="BX94" s="596"/>
      <c r="BY94" s="596"/>
      <c r="BZ94" s="596"/>
      <c r="CA94" s="596"/>
      <c r="CB94" s="596"/>
      <c r="CC94" s="596"/>
      <c r="CD94" s="596"/>
      <c r="CE94" s="596"/>
      <c r="CF94" s="596"/>
      <c r="CG94" s="596"/>
      <c r="CH94" s="597"/>
      <c r="CI94" s="597"/>
      <c r="CJ94" s="597"/>
      <c r="CK94" s="597"/>
      <c r="CL94" s="597"/>
      <c r="CM94" s="597"/>
      <c r="CN94" s="597"/>
      <c r="CO94" s="597"/>
      <c r="CP94" s="597"/>
      <c r="CQ94" s="597"/>
      <c r="CR94" s="597"/>
      <c r="CS94" s="597"/>
      <c r="CT94" s="597"/>
      <c r="CU94" s="597"/>
      <c r="CV94" s="597"/>
      <c r="CW94" s="597"/>
      <c r="CX94" s="597"/>
      <c r="CY94" s="597"/>
      <c r="CZ94" s="597"/>
      <c r="DA94" s="597"/>
      <c r="DB94" s="597"/>
      <c r="DC94" s="597"/>
      <c r="DD94" s="597"/>
      <c r="DE94" s="597"/>
      <c r="DF94" s="597"/>
      <c r="DG94" s="597"/>
      <c r="DH94" s="597"/>
      <c r="DI94" s="597"/>
      <c r="DJ94" s="597"/>
      <c r="DK94" s="597"/>
      <c r="DL94" s="597"/>
      <c r="DM94" s="597"/>
      <c r="DN94" s="597"/>
      <c r="DO94" s="597"/>
      <c r="DP94" s="597"/>
      <c r="DQ94" s="597"/>
      <c r="DR94" s="597"/>
      <c r="DS94" s="597"/>
      <c r="DT94" s="597"/>
      <c r="DU94" s="597"/>
      <c r="DV94" s="598"/>
      <c r="DW94" s="598"/>
      <c r="DX94" s="598"/>
      <c r="DY94" s="598"/>
      <c r="DZ94" s="598"/>
      <c r="EA94" s="67"/>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ht="26.25" hidden="1" customHeight="1">
      <c r="A95" s="92"/>
      <c r="B95" s="93"/>
      <c r="C95" s="93"/>
      <c r="D95" s="93"/>
      <c r="E95" s="93"/>
      <c r="F95" s="93"/>
      <c r="G95" s="93"/>
      <c r="H95" s="93"/>
      <c r="I95" s="93"/>
      <c r="J95" s="93"/>
      <c r="K95" s="93"/>
      <c r="L95" s="93"/>
      <c r="M95" s="93"/>
      <c r="N95" s="93"/>
      <c r="O95" s="93"/>
      <c r="P95" s="93"/>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5"/>
      <c r="BA95" s="95"/>
      <c r="BB95" s="95"/>
      <c r="BC95" s="95"/>
      <c r="BD95" s="95"/>
      <c r="BE95" s="87"/>
      <c r="BF95" s="87"/>
      <c r="BG95" s="87"/>
      <c r="BH95" s="87"/>
      <c r="BI95" s="87"/>
      <c r="BJ95" s="87"/>
      <c r="BK95" s="87"/>
      <c r="BL95" s="87"/>
      <c r="BM95" s="87"/>
      <c r="BN95" s="87"/>
      <c r="BO95" s="87"/>
      <c r="BP95" s="87"/>
      <c r="BQ95" s="84">
        <v>89</v>
      </c>
      <c r="BR95" s="89"/>
      <c r="BS95" s="596"/>
      <c r="BT95" s="596"/>
      <c r="BU95" s="596"/>
      <c r="BV95" s="596"/>
      <c r="BW95" s="596"/>
      <c r="BX95" s="596"/>
      <c r="BY95" s="596"/>
      <c r="BZ95" s="596"/>
      <c r="CA95" s="596"/>
      <c r="CB95" s="596"/>
      <c r="CC95" s="596"/>
      <c r="CD95" s="596"/>
      <c r="CE95" s="596"/>
      <c r="CF95" s="596"/>
      <c r="CG95" s="596"/>
      <c r="CH95" s="597"/>
      <c r="CI95" s="597"/>
      <c r="CJ95" s="597"/>
      <c r="CK95" s="597"/>
      <c r="CL95" s="597"/>
      <c r="CM95" s="597"/>
      <c r="CN95" s="597"/>
      <c r="CO95" s="597"/>
      <c r="CP95" s="597"/>
      <c r="CQ95" s="597"/>
      <c r="CR95" s="597"/>
      <c r="CS95" s="597"/>
      <c r="CT95" s="597"/>
      <c r="CU95" s="597"/>
      <c r="CV95" s="597"/>
      <c r="CW95" s="597"/>
      <c r="CX95" s="597"/>
      <c r="CY95" s="597"/>
      <c r="CZ95" s="597"/>
      <c r="DA95" s="597"/>
      <c r="DB95" s="597"/>
      <c r="DC95" s="597"/>
      <c r="DD95" s="597"/>
      <c r="DE95" s="597"/>
      <c r="DF95" s="597"/>
      <c r="DG95" s="597"/>
      <c r="DH95" s="597"/>
      <c r="DI95" s="597"/>
      <c r="DJ95" s="597"/>
      <c r="DK95" s="597"/>
      <c r="DL95" s="597"/>
      <c r="DM95" s="597"/>
      <c r="DN95" s="597"/>
      <c r="DO95" s="597"/>
      <c r="DP95" s="597"/>
      <c r="DQ95" s="597"/>
      <c r="DR95" s="597"/>
      <c r="DS95" s="597"/>
      <c r="DT95" s="597"/>
      <c r="DU95" s="597"/>
      <c r="DV95" s="598"/>
      <c r="DW95" s="598"/>
      <c r="DX95" s="598"/>
      <c r="DY95" s="598"/>
      <c r="DZ95" s="598"/>
      <c r="EA95" s="67"/>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ht="26.25" hidden="1" customHeight="1">
      <c r="A96" s="92"/>
      <c r="B96" s="93"/>
      <c r="C96" s="93"/>
      <c r="D96" s="93"/>
      <c r="E96" s="93"/>
      <c r="F96" s="93"/>
      <c r="G96" s="93"/>
      <c r="H96" s="93"/>
      <c r="I96" s="93"/>
      <c r="J96" s="93"/>
      <c r="K96" s="93"/>
      <c r="L96" s="93"/>
      <c r="M96" s="93"/>
      <c r="N96" s="93"/>
      <c r="O96" s="93"/>
      <c r="P96" s="93"/>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5"/>
      <c r="BA96" s="95"/>
      <c r="BB96" s="95"/>
      <c r="BC96" s="95"/>
      <c r="BD96" s="95"/>
      <c r="BE96" s="87"/>
      <c r="BF96" s="87"/>
      <c r="BG96" s="87"/>
      <c r="BH96" s="87"/>
      <c r="BI96" s="87"/>
      <c r="BJ96" s="87"/>
      <c r="BK96" s="87"/>
      <c r="BL96" s="87"/>
      <c r="BM96" s="87"/>
      <c r="BN96" s="87"/>
      <c r="BO96" s="87"/>
      <c r="BP96" s="87"/>
      <c r="BQ96" s="84">
        <v>90</v>
      </c>
      <c r="BR96" s="89"/>
      <c r="BS96" s="596"/>
      <c r="BT96" s="596"/>
      <c r="BU96" s="596"/>
      <c r="BV96" s="596"/>
      <c r="BW96" s="596"/>
      <c r="BX96" s="596"/>
      <c r="BY96" s="596"/>
      <c r="BZ96" s="596"/>
      <c r="CA96" s="596"/>
      <c r="CB96" s="596"/>
      <c r="CC96" s="596"/>
      <c r="CD96" s="596"/>
      <c r="CE96" s="596"/>
      <c r="CF96" s="596"/>
      <c r="CG96" s="596"/>
      <c r="CH96" s="597"/>
      <c r="CI96" s="597"/>
      <c r="CJ96" s="597"/>
      <c r="CK96" s="597"/>
      <c r="CL96" s="597"/>
      <c r="CM96" s="597"/>
      <c r="CN96" s="597"/>
      <c r="CO96" s="597"/>
      <c r="CP96" s="597"/>
      <c r="CQ96" s="597"/>
      <c r="CR96" s="597"/>
      <c r="CS96" s="597"/>
      <c r="CT96" s="597"/>
      <c r="CU96" s="597"/>
      <c r="CV96" s="597"/>
      <c r="CW96" s="597"/>
      <c r="CX96" s="597"/>
      <c r="CY96" s="597"/>
      <c r="CZ96" s="597"/>
      <c r="DA96" s="597"/>
      <c r="DB96" s="597"/>
      <c r="DC96" s="597"/>
      <c r="DD96" s="597"/>
      <c r="DE96" s="597"/>
      <c r="DF96" s="597"/>
      <c r="DG96" s="597"/>
      <c r="DH96" s="597"/>
      <c r="DI96" s="597"/>
      <c r="DJ96" s="597"/>
      <c r="DK96" s="597"/>
      <c r="DL96" s="597"/>
      <c r="DM96" s="597"/>
      <c r="DN96" s="597"/>
      <c r="DO96" s="597"/>
      <c r="DP96" s="597"/>
      <c r="DQ96" s="597"/>
      <c r="DR96" s="597"/>
      <c r="DS96" s="597"/>
      <c r="DT96" s="597"/>
      <c r="DU96" s="597"/>
      <c r="DV96" s="598"/>
      <c r="DW96" s="598"/>
      <c r="DX96" s="598"/>
      <c r="DY96" s="598"/>
      <c r="DZ96" s="598"/>
      <c r="EA96" s="67"/>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ht="26.25" hidden="1" customHeight="1">
      <c r="A97" s="92"/>
      <c r="B97" s="93"/>
      <c r="C97" s="93"/>
      <c r="D97" s="93"/>
      <c r="E97" s="93"/>
      <c r="F97" s="93"/>
      <c r="G97" s="93"/>
      <c r="H97" s="93"/>
      <c r="I97" s="93"/>
      <c r="J97" s="93"/>
      <c r="K97" s="93"/>
      <c r="L97" s="93"/>
      <c r="M97" s="93"/>
      <c r="N97" s="93"/>
      <c r="O97" s="93"/>
      <c r="P97" s="93"/>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5"/>
      <c r="BA97" s="95"/>
      <c r="BB97" s="95"/>
      <c r="BC97" s="95"/>
      <c r="BD97" s="95"/>
      <c r="BE97" s="87"/>
      <c r="BF97" s="87"/>
      <c r="BG97" s="87"/>
      <c r="BH97" s="87"/>
      <c r="BI97" s="87"/>
      <c r="BJ97" s="87"/>
      <c r="BK97" s="87"/>
      <c r="BL97" s="87"/>
      <c r="BM97" s="87"/>
      <c r="BN97" s="87"/>
      <c r="BO97" s="87"/>
      <c r="BP97" s="87"/>
      <c r="BQ97" s="84">
        <v>91</v>
      </c>
      <c r="BR97" s="89"/>
      <c r="BS97" s="596"/>
      <c r="BT97" s="596"/>
      <c r="BU97" s="596"/>
      <c r="BV97" s="596"/>
      <c r="BW97" s="596"/>
      <c r="BX97" s="596"/>
      <c r="BY97" s="596"/>
      <c r="BZ97" s="596"/>
      <c r="CA97" s="596"/>
      <c r="CB97" s="596"/>
      <c r="CC97" s="596"/>
      <c r="CD97" s="596"/>
      <c r="CE97" s="596"/>
      <c r="CF97" s="596"/>
      <c r="CG97" s="596"/>
      <c r="CH97" s="597"/>
      <c r="CI97" s="597"/>
      <c r="CJ97" s="597"/>
      <c r="CK97" s="597"/>
      <c r="CL97" s="597"/>
      <c r="CM97" s="597"/>
      <c r="CN97" s="597"/>
      <c r="CO97" s="597"/>
      <c r="CP97" s="597"/>
      <c r="CQ97" s="597"/>
      <c r="CR97" s="597"/>
      <c r="CS97" s="597"/>
      <c r="CT97" s="597"/>
      <c r="CU97" s="597"/>
      <c r="CV97" s="597"/>
      <c r="CW97" s="597"/>
      <c r="CX97" s="597"/>
      <c r="CY97" s="597"/>
      <c r="CZ97" s="597"/>
      <c r="DA97" s="597"/>
      <c r="DB97" s="597"/>
      <c r="DC97" s="597"/>
      <c r="DD97" s="597"/>
      <c r="DE97" s="597"/>
      <c r="DF97" s="597"/>
      <c r="DG97" s="597"/>
      <c r="DH97" s="597"/>
      <c r="DI97" s="597"/>
      <c r="DJ97" s="597"/>
      <c r="DK97" s="597"/>
      <c r="DL97" s="597"/>
      <c r="DM97" s="597"/>
      <c r="DN97" s="597"/>
      <c r="DO97" s="597"/>
      <c r="DP97" s="597"/>
      <c r="DQ97" s="597"/>
      <c r="DR97" s="597"/>
      <c r="DS97" s="597"/>
      <c r="DT97" s="597"/>
      <c r="DU97" s="597"/>
      <c r="DV97" s="598"/>
      <c r="DW97" s="598"/>
      <c r="DX97" s="598"/>
      <c r="DY97" s="598"/>
      <c r="DZ97" s="598"/>
      <c r="EA97" s="6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26.25" hidden="1" customHeight="1">
      <c r="A98" s="92"/>
      <c r="B98" s="93"/>
      <c r="C98" s="93"/>
      <c r="D98" s="93"/>
      <c r="E98" s="93"/>
      <c r="F98" s="93"/>
      <c r="G98" s="93"/>
      <c r="H98" s="93"/>
      <c r="I98" s="93"/>
      <c r="J98" s="93"/>
      <c r="K98" s="93"/>
      <c r="L98" s="93"/>
      <c r="M98" s="93"/>
      <c r="N98" s="93"/>
      <c r="O98" s="93"/>
      <c r="P98" s="93"/>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5"/>
      <c r="BA98" s="95"/>
      <c r="BB98" s="95"/>
      <c r="BC98" s="95"/>
      <c r="BD98" s="95"/>
      <c r="BE98" s="87"/>
      <c r="BF98" s="87"/>
      <c r="BG98" s="87"/>
      <c r="BH98" s="87"/>
      <c r="BI98" s="87"/>
      <c r="BJ98" s="87"/>
      <c r="BK98" s="87"/>
      <c r="BL98" s="87"/>
      <c r="BM98" s="87"/>
      <c r="BN98" s="87"/>
      <c r="BO98" s="87"/>
      <c r="BP98" s="87"/>
      <c r="BQ98" s="84">
        <v>92</v>
      </c>
      <c r="BR98" s="89"/>
      <c r="BS98" s="596"/>
      <c r="BT98" s="596"/>
      <c r="BU98" s="596"/>
      <c r="BV98" s="596"/>
      <c r="BW98" s="596"/>
      <c r="BX98" s="596"/>
      <c r="BY98" s="596"/>
      <c r="BZ98" s="596"/>
      <c r="CA98" s="596"/>
      <c r="CB98" s="596"/>
      <c r="CC98" s="596"/>
      <c r="CD98" s="596"/>
      <c r="CE98" s="596"/>
      <c r="CF98" s="596"/>
      <c r="CG98" s="596"/>
      <c r="CH98" s="597"/>
      <c r="CI98" s="597"/>
      <c r="CJ98" s="597"/>
      <c r="CK98" s="597"/>
      <c r="CL98" s="597"/>
      <c r="CM98" s="597"/>
      <c r="CN98" s="597"/>
      <c r="CO98" s="597"/>
      <c r="CP98" s="597"/>
      <c r="CQ98" s="597"/>
      <c r="CR98" s="597"/>
      <c r="CS98" s="597"/>
      <c r="CT98" s="597"/>
      <c r="CU98" s="597"/>
      <c r="CV98" s="597"/>
      <c r="CW98" s="597"/>
      <c r="CX98" s="597"/>
      <c r="CY98" s="597"/>
      <c r="CZ98" s="597"/>
      <c r="DA98" s="597"/>
      <c r="DB98" s="597"/>
      <c r="DC98" s="597"/>
      <c r="DD98" s="597"/>
      <c r="DE98" s="597"/>
      <c r="DF98" s="597"/>
      <c r="DG98" s="597"/>
      <c r="DH98" s="597"/>
      <c r="DI98" s="597"/>
      <c r="DJ98" s="597"/>
      <c r="DK98" s="597"/>
      <c r="DL98" s="597"/>
      <c r="DM98" s="597"/>
      <c r="DN98" s="597"/>
      <c r="DO98" s="597"/>
      <c r="DP98" s="597"/>
      <c r="DQ98" s="597"/>
      <c r="DR98" s="597"/>
      <c r="DS98" s="597"/>
      <c r="DT98" s="597"/>
      <c r="DU98" s="597"/>
      <c r="DV98" s="598"/>
      <c r="DW98" s="598"/>
      <c r="DX98" s="598"/>
      <c r="DY98" s="598"/>
      <c r="DZ98" s="598"/>
      <c r="EA98" s="67"/>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ht="26.25" hidden="1" customHeight="1">
      <c r="A99" s="92"/>
      <c r="B99" s="93"/>
      <c r="C99" s="93"/>
      <c r="D99" s="93"/>
      <c r="E99" s="93"/>
      <c r="F99" s="93"/>
      <c r="G99" s="93"/>
      <c r="H99" s="93"/>
      <c r="I99" s="93"/>
      <c r="J99" s="93"/>
      <c r="K99" s="93"/>
      <c r="L99" s="93"/>
      <c r="M99" s="93"/>
      <c r="N99" s="93"/>
      <c r="O99" s="93"/>
      <c r="P99" s="93"/>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5"/>
      <c r="BA99" s="95"/>
      <c r="BB99" s="95"/>
      <c r="BC99" s="95"/>
      <c r="BD99" s="95"/>
      <c r="BE99" s="87"/>
      <c r="BF99" s="87"/>
      <c r="BG99" s="87"/>
      <c r="BH99" s="87"/>
      <c r="BI99" s="87"/>
      <c r="BJ99" s="87"/>
      <c r="BK99" s="87"/>
      <c r="BL99" s="87"/>
      <c r="BM99" s="87"/>
      <c r="BN99" s="87"/>
      <c r="BO99" s="87"/>
      <c r="BP99" s="87"/>
      <c r="BQ99" s="84">
        <v>93</v>
      </c>
      <c r="BR99" s="89"/>
      <c r="BS99" s="596"/>
      <c r="BT99" s="596"/>
      <c r="BU99" s="596"/>
      <c r="BV99" s="596"/>
      <c r="BW99" s="596"/>
      <c r="BX99" s="596"/>
      <c r="BY99" s="596"/>
      <c r="BZ99" s="596"/>
      <c r="CA99" s="596"/>
      <c r="CB99" s="596"/>
      <c r="CC99" s="596"/>
      <c r="CD99" s="596"/>
      <c r="CE99" s="596"/>
      <c r="CF99" s="596"/>
      <c r="CG99" s="596"/>
      <c r="CH99" s="597"/>
      <c r="CI99" s="597"/>
      <c r="CJ99" s="597"/>
      <c r="CK99" s="597"/>
      <c r="CL99" s="597"/>
      <c r="CM99" s="597"/>
      <c r="CN99" s="597"/>
      <c r="CO99" s="597"/>
      <c r="CP99" s="597"/>
      <c r="CQ99" s="597"/>
      <c r="CR99" s="597"/>
      <c r="CS99" s="597"/>
      <c r="CT99" s="597"/>
      <c r="CU99" s="597"/>
      <c r="CV99" s="597"/>
      <c r="CW99" s="597"/>
      <c r="CX99" s="597"/>
      <c r="CY99" s="597"/>
      <c r="CZ99" s="597"/>
      <c r="DA99" s="597"/>
      <c r="DB99" s="597"/>
      <c r="DC99" s="597"/>
      <c r="DD99" s="597"/>
      <c r="DE99" s="597"/>
      <c r="DF99" s="597"/>
      <c r="DG99" s="597"/>
      <c r="DH99" s="597"/>
      <c r="DI99" s="597"/>
      <c r="DJ99" s="597"/>
      <c r="DK99" s="597"/>
      <c r="DL99" s="597"/>
      <c r="DM99" s="597"/>
      <c r="DN99" s="597"/>
      <c r="DO99" s="597"/>
      <c r="DP99" s="597"/>
      <c r="DQ99" s="597"/>
      <c r="DR99" s="597"/>
      <c r="DS99" s="597"/>
      <c r="DT99" s="597"/>
      <c r="DU99" s="597"/>
      <c r="DV99" s="598"/>
      <c r="DW99" s="598"/>
      <c r="DX99" s="598"/>
      <c r="DY99" s="598"/>
      <c r="DZ99" s="598"/>
      <c r="EA99" s="67"/>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row>
    <row r="100" spans="1:1024" ht="26.25" hidden="1" customHeight="1">
      <c r="A100" s="92"/>
      <c r="B100" s="93"/>
      <c r="C100" s="93"/>
      <c r="D100" s="93"/>
      <c r="E100" s="93"/>
      <c r="F100" s="93"/>
      <c r="G100" s="93"/>
      <c r="H100" s="93"/>
      <c r="I100" s="93"/>
      <c r="J100" s="93"/>
      <c r="K100" s="93"/>
      <c r="L100" s="93"/>
      <c r="M100" s="93"/>
      <c r="N100" s="93"/>
      <c r="O100" s="93"/>
      <c r="P100" s="93"/>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5"/>
      <c r="BA100" s="95"/>
      <c r="BB100" s="95"/>
      <c r="BC100" s="95"/>
      <c r="BD100" s="95"/>
      <c r="BE100" s="87"/>
      <c r="BF100" s="87"/>
      <c r="BG100" s="87"/>
      <c r="BH100" s="87"/>
      <c r="BI100" s="87"/>
      <c r="BJ100" s="87"/>
      <c r="BK100" s="87"/>
      <c r="BL100" s="87"/>
      <c r="BM100" s="87"/>
      <c r="BN100" s="87"/>
      <c r="BO100" s="87"/>
      <c r="BP100" s="87"/>
      <c r="BQ100" s="84">
        <v>94</v>
      </c>
      <c r="BR100" s="89"/>
      <c r="BS100" s="596"/>
      <c r="BT100" s="596"/>
      <c r="BU100" s="596"/>
      <c r="BV100" s="596"/>
      <c r="BW100" s="596"/>
      <c r="BX100" s="596"/>
      <c r="BY100" s="596"/>
      <c r="BZ100" s="596"/>
      <c r="CA100" s="596"/>
      <c r="CB100" s="596"/>
      <c r="CC100" s="596"/>
      <c r="CD100" s="596"/>
      <c r="CE100" s="596"/>
      <c r="CF100" s="596"/>
      <c r="CG100" s="596"/>
      <c r="CH100" s="597"/>
      <c r="CI100" s="597"/>
      <c r="CJ100" s="597"/>
      <c r="CK100" s="597"/>
      <c r="CL100" s="597"/>
      <c r="CM100" s="597"/>
      <c r="CN100" s="597"/>
      <c r="CO100" s="597"/>
      <c r="CP100" s="597"/>
      <c r="CQ100" s="597"/>
      <c r="CR100" s="597"/>
      <c r="CS100" s="597"/>
      <c r="CT100" s="597"/>
      <c r="CU100" s="597"/>
      <c r="CV100" s="597"/>
      <c r="CW100" s="597"/>
      <c r="CX100" s="597"/>
      <c r="CY100" s="597"/>
      <c r="CZ100" s="597"/>
      <c r="DA100" s="597"/>
      <c r="DB100" s="597"/>
      <c r="DC100" s="597"/>
      <c r="DD100" s="597"/>
      <c r="DE100" s="597"/>
      <c r="DF100" s="597"/>
      <c r="DG100" s="597"/>
      <c r="DH100" s="597"/>
      <c r="DI100" s="597"/>
      <c r="DJ100" s="597"/>
      <c r="DK100" s="597"/>
      <c r="DL100" s="597"/>
      <c r="DM100" s="597"/>
      <c r="DN100" s="597"/>
      <c r="DO100" s="597"/>
      <c r="DP100" s="597"/>
      <c r="DQ100" s="597"/>
      <c r="DR100" s="597"/>
      <c r="DS100" s="597"/>
      <c r="DT100" s="597"/>
      <c r="DU100" s="597"/>
      <c r="DV100" s="598"/>
      <c r="DW100" s="598"/>
      <c r="DX100" s="598"/>
      <c r="DY100" s="598"/>
      <c r="DZ100" s="598"/>
      <c r="EA100" s="67"/>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ht="26.25" hidden="1" customHeight="1">
      <c r="A101" s="92"/>
      <c r="B101" s="93"/>
      <c r="C101" s="93"/>
      <c r="D101" s="93"/>
      <c r="E101" s="93"/>
      <c r="F101" s="93"/>
      <c r="G101" s="93"/>
      <c r="H101" s="93"/>
      <c r="I101" s="93"/>
      <c r="J101" s="93"/>
      <c r="K101" s="93"/>
      <c r="L101" s="93"/>
      <c r="M101" s="93"/>
      <c r="N101" s="93"/>
      <c r="O101" s="93"/>
      <c r="P101" s="93"/>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5"/>
      <c r="BA101" s="95"/>
      <c r="BB101" s="95"/>
      <c r="BC101" s="95"/>
      <c r="BD101" s="95"/>
      <c r="BE101" s="87"/>
      <c r="BF101" s="87"/>
      <c r="BG101" s="87"/>
      <c r="BH101" s="87"/>
      <c r="BI101" s="87"/>
      <c r="BJ101" s="87"/>
      <c r="BK101" s="87"/>
      <c r="BL101" s="87"/>
      <c r="BM101" s="87"/>
      <c r="BN101" s="87"/>
      <c r="BO101" s="87"/>
      <c r="BP101" s="87"/>
      <c r="BQ101" s="84">
        <v>95</v>
      </c>
      <c r="BR101" s="89"/>
      <c r="BS101" s="596"/>
      <c r="BT101" s="596"/>
      <c r="BU101" s="596"/>
      <c r="BV101" s="596"/>
      <c r="BW101" s="596"/>
      <c r="BX101" s="596"/>
      <c r="BY101" s="596"/>
      <c r="BZ101" s="596"/>
      <c r="CA101" s="596"/>
      <c r="CB101" s="596"/>
      <c r="CC101" s="596"/>
      <c r="CD101" s="596"/>
      <c r="CE101" s="596"/>
      <c r="CF101" s="596"/>
      <c r="CG101" s="596"/>
      <c r="CH101" s="597"/>
      <c r="CI101" s="597"/>
      <c r="CJ101" s="597"/>
      <c r="CK101" s="597"/>
      <c r="CL101" s="597"/>
      <c r="CM101" s="597"/>
      <c r="CN101" s="597"/>
      <c r="CO101" s="597"/>
      <c r="CP101" s="597"/>
      <c r="CQ101" s="597"/>
      <c r="CR101" s="597"/>
      <c r="CS101" s="597"/>
      <c r="CT101" s="597"/>
      <c r="CU101" s="597"/>
      <c r="CV101" s="597"/>
      <c r="CW101" s="597"/>
      <c r="CX101" s="597"/>
      <c r="CY101" s="597"/>
      <c r="CZ101" s="597"/>
      <c r="DA101" s="597"/>
      <c r="DB101" s="597"/>
      <c r="DC101" s="597"/>
      <c r="DD101" s="597"/>
      <c r="DE101" s="597"/>
      <c r="DF101" s="597"/>
      <c r="DG101" s="597"/>
      <c r="DH101" s="597"/>
      <c r="DI101" s="597"/>
      <c r="DJ101" s="597"/>
      <c r="DK101" s="597"/>
      <c r="DL101" s="597"/>
      <c r="DM101" s="597"/>
      <c r="DN101" s="597"/>
      <c r="DO101" s="597"/>
      <c r="DP101" s="597"/>
      <c r="DQ101" s="597"/>
      <c r="DR101" s="597"/>
      <c r="DS101" s="597"/>
      <c r="DT101" s="597"/>
      <c r="DU101" s="597"/>
      <c r="DV101" s="598"/>
      <c r="DW101" s="598"/>
      <c r="DX101" s="598"/>
      <c r="DY101" s="598"/>
      <c r="DZ101" s="598"/>
      <c r="EA101" s="67"/>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row>
    <row r="102" spans="1:1024" ht="26.25" customHeight="1">
      <c r="A102" s="92"/>
      <c r="B102" s="93"/>
      <c r="C102" s="93"/>
      <c r="D102" s="93"/>
      <c r="E102" s="93"/>
      <c r="F102" s="93"/>
      <c r="G102" s="93"/>
      <c r="H102" s="93"/>
      <c r="I102" s="93"/>
      <c r="J102" s="93"/>
      <c r="K102" s="93"/>
      <c r="L102" s="93"/>
      <c r="M102" s="93"/>
      <c r="N102" s="93"/>
      <c r="O102" s="93"/>
      <c r="P102" s="93"/>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5"/>
      <c r="BA102" s="95"/>
      <c r="BB102" s="95"/>
      <c r="BC102" s="95"/>
      <c r="BD102" s="95"/>
      <c r="BE102" s="87"/>
      <c r="BF102" s="87"/>
      <c r="BG102" s="87"/>
      <c r="BH102" s="87"/>
      <c r="BI102" s="87"/>
      <c r="BJ102" s="87"/>
      <c r="BK102" s="87"/>
      <c r="BL102" s="87"/>
      <c r="BM102" s="87"/>
      <c r="BN102" s="87"/>
      <c r="BO102" s="87"/>
      <c r="BP102" s="87"/>
      <c r="BQ102" s="86" t="s">
        <v>293</v>
      </c>
      <c r="BR102" s="599" t="s">
        <v>336</v>
      </c>
      <c r="BS102" s="599"/>
      <c r="BT102" s="599"/>
      <c r="BU102" s="599"/>
      <c r="BV102" s="599"/>
      <c r="BW102" s="599"/>
      <c r="BX102" s="599"/>
      <c r="BY102" s="599"/>
      <c r="BZ102" s="599"/>
      <c r="CA102" s="599"/>
      <c r="CB102" s="599"/>
      <c r="CC102" s="599"/>
      <c r="CD102" s="599"/>
      <c r="CE102" s="599"/>
      <c r="CF102" s="599"/>
      <c r="CG102" s="599"/>
      <c r="CH102" s="600"/>
      <c r="CI102" s="600"/>
      <c r="CJ102" s="600"/>
      <c r="CK102" s="600"/>
      <c r="CL102" s="600"/>
      <c r="CM102" s="600"/>
      <c r="CN102" s="600"/>
      <c r="CO102" s="600"/>
      <c r="CP102" s="600"/>
      <c r="CQ102" s="600"/>
      <c r="CR102" s="601">
        <v>210</v>
      </c>
      <c r="CS102" s="601"/>
      <c r="CT102" s="601"/>
      <c r="CU102" s="601"/>
      <c r="CV102" s="601"/>
      <c r="CW102" s="601">
        <v>17</v>
      </c>
      <c r="CX102" s="601"/>
      <c r="CY102" s="601"/>
      <c r="CZ102" s="601"/>
      <c r="DA102" s="601"/>
      <c r="DB102" s="601" t="s">
        <v>46</v>
      </c>
      <c r="DC102" s="601"/>
      <c r="DD102" s="601"/>
      <c r="DE102" s="601"/>
      <c r="DF102" s="601"/>
      <c r="DG102" s="601" t="s">
        <v>46</v>
      </c>
      <c r="DH102" s="601"/>
      <c r="DI102" s="601"/>
      <c r="DJ102" s="601"/>
      <c r="DK102" s="601"/>
      <c r="DL102" s="601" t="s">
        <v>46</v>
      </c>
      <c r="DM102" s="601"/>
      <c r="DN102" s="601"/>
      <c r="DO102" s="601"/>
      <c r="DP102" s="601"/>
      <c r="DQ102" s="601" t="s">
        <v>46</v>
      </c>
      <c r="DR102" s="601"/>
      <c r="DS102" s="601"/>
      <c r="DT102" s="601"/>
      <c r="DU102" s="601"/>
      <c r="DV102" s="602"/>
      <c r="DW102" s="602"/>
      <c r="DX102" s="602"/>
      <c r="DY102" s="602"/>
      <c r="DZ102" s="602"/>
      <c r="EA102" s="67"/>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row>
    <row r="103" spans="1:1024" ht="26.25" customHeight="1">
      <c r="A103" s="92"/>
      <c r="B103" s="93"/>
      <c r="C103" s="93"/>
      <c r="D103" s="93"/>
      <c r="E103" s="93"/>
      <c r="F103" s="93"/>
      <c r="G103" s="93"/>
      <c r="H103" s="93"/>
      <c r="I103" s="93"/>
      <c r="J103" s="93"/>
      <c r="K103" s="93"/>
      <c r="L103" s="93"/>
      <c r="M103" s="93"/>
      <c r="N103" s="93"/>
      <c r="O103" s="93"/>
      <c r="P103" s="93"/>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5"/>
      <c r="BA103" s="95"/>
      <c r="BB103" s="95"/>
      <c r="BC103" s="95"/>
      <c r="BD103" s="95"/>
      <c r="BE103" s="87"/>
      <c r="BF103" s="87"/>
      <c r="BG103" s="87"/>
      <c r="BH103" s="87"/>
      <c r="BI103" s="87"/>
      <c r="BJ103" s="87"/>
      <c r="BK103" s="87"/>
      <c r="BL103" s="87"/>
      <c r="BM103" s="87"/>
      <c r="BN103" s="87"/>
      <c r="BO103" s="87"/>
      <c r="BP103" s="87"/>
      <c r="BQ103" s="593" t="s">
        <v>337</v>
      </c>
      <c r="BR103" s="593"/>
      <c r="BS103" s="593"/>
      <c r="BT103" s="593"/>
      <c r="BU103" s="593"/>
      <c r="BV103" s="593"/>
      <c r="BW103" s="593"/>
      <c r="BX103" s="593"/>
      <c r="BY103" s="593"/>
      <c r="BZ103" s="593"/>
      <c r="CA103" s="593"/>
      <c r="CB103" s="593"/>
      <c r="CC103" s="593"/>
      <c r="CD103" s="593"/>
      <c r="CE103" s="593"/>
      <c r="CF103" s="593"/>
      <c r="CG103" s="593"/>
      <c r="CH103" s="593"/>
      <c r="CI103" s="593"/>
      <c r="CJ103" s="593"/>
      <c r="CK103" s="593"/>
      <c r="CL103" s="593"/>
      <c r="CM103" s="593"/>
      <c r="CN103" s="593"/>
      <c r="CO103" s="593"/>
      <c r="CP103" s="593"/>
      <c r="CQ103" s="593"/>
      <c r="CR103" s="593"/>
      <c r="CS103" s="593"/>
      <c r="CT103" s="593"/>
      <c r="CU103" s="593"/>
      <c r="CV103" s="593"/>
      <c r="CW103" s="593"/>
      <c r="CX103" s="593"/>
      <c r="CY103" s="593"/>
      <c r="CZ103" s="593"/>
      <c r="DA103" s="593"/>
      <c r="DB103" s="593"/>
      <c r="DC103" s="593"/>
      <c r="DD103" s="593"/>
      <c r="DE103" s="593"/>
      <c r="DF103" s="593"/>
      <c r="DG103" s="593"/>
      <c r="DH103" s="593"/>
      <c r="DI103" s="593"/>
      <c r="DJ103" s="593"/>
      <c r="DK103" s="593"/>
      <c r="DL103" s="593"/>
      <c r="DM103" s="593"/>
      <c r="DN103" s="593"/>
      <c r="DO103" s="593"/>
      <c r="DP103" s="593"/>
      <c r="DQ103" s="593"/>
      <c r="DR103" s="593"/>
      <c r="DS103" s="593"/>
      <c r="DT103" s="593"/>
      <c r="DU103" s="593"/>
      <c r="DV103" s="593"/>
      <c r="DW103" s="593"/>
      <c r="DX103" s="593"/>
      <c r="DY103" s="593"/>
      <c r="DZ103" s="593"/>
      <c r="EA103" s="67"/>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row>
    <row r="104" spans="1:1024" ht="26.25" customHeight="1">
      <c r="A104" s="92"/>
      <c r="B104" s="93"/>
      <c r="C104" s="93"/>
      <c r="D104" s="93"/>
      <c r="E104" s="93"/>
      <c r="F104" s="93"/>
      <c r="G104" s="93"/>
      <c r="H104" s="93"/>
      <c r="I104" s="93"/>
      <c r="J104" s="93"/>
      <c r="K104" s="93"/>
      <c r="L104" s="93"/>
      <c r="M104" s="93"/>
      <c r="N104" s="93"/>
      <c r="O104" s="93"/>
      <c r="P104" s="93"/>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5"/>
      <c r="BA104" s="95"/>
      <c r="BB104" s="95"/>
      <c r="BC104" s="95"/>
      <c r="BD104" s="95"/>
      <c r="BE104" s="87"/>
      <c r="BF104" s="87"/>
      <c r="BG104" s="87"/>
      <c r="BH104" s="87"/>
      <c r="BI104" s="87"/>
      <c r="BJ104" s="87"/>
      <c r="BK104" s="87"/>
      <c r="BL104" s="87"/>
      <c r="BM104" s="87"/>
      <c r="BN104" s="87"/>
      <c r="BO104" s="87"/>
      <c r="BP104" s="87"/>
      <c r="BQ104" s="594" t="s">
        <v>338</v>
      </c>
      <c r="BR104" s="594"/>
      <c r="BS104" s="594"/>
      <c r="BT104" s="594"/>
      <c r="BU104" s="594"/>
      <c r="BV104" s="594"/>
      <c r="BW104" s="594"/>
      <c r="BX104" s="594"/>
      <c r="BY104" s="594"/>
      <c r="BZ104" s="594"/>
      <c r="CA104" s="594"/>
      <c r="CB104" s="594"/>
      <c r="CC104" s="594"/>
      <c r="CD104" s="594"/>
      <c r="CE104" s="594"/>
      <c r="CF104" s="594"/>
      <c r="CG104" s="594"/>
      <c r="CH104" s="594"/>
      <c r="CI104" s="594"/>
      <c r="CJ104" s="594"/>
      <c r="CK104" s="594"/>
      <c r="CL104" s="594"/>
      <c r="CM104" s="594"/>
      <c r="CN104" s="594"/>
      <c r="CO104" s="594"/>
      <c r="CP104" s="594"/>
      <c r="CQ104" s="594"/>
      <c r="CR104" s="594"/>
      <c r="CS104" s="594"/>
      <c r="CT104" s="594"/>
      <c r="CU104" s="594"/>
      <c r="CV104" s="594"/>
      <c r="CW104" s="594"/>
      <c r="CX104" s="594"/>
      <c r="CY104" s="594"/>
      <c r="CZ104" s="594"/>
      <c r="DA104" s="594"/>
      <c r="DB104" s="594"/>
      <c r="DC104" s="594"/>
      <c r="DD104" s="594"/>
      <c r="DE104" s="594"/>
      <c r="DF104" s="594"/>
      <c r="DG104" s="594"/>
      <c r="DH104" s="594"/>
      <c r="DI104" s="594"/>
      <c r="DJ104" s="594"/>
      <c r="DK104" s="594"/>
      <c r="DL104" s="594"/>
      <c r="DM104" s="594"/>
      <c r="DN104" s="594"/>
      <c r="DO104" s="594"/>
      <c r="DP104" s="594"/>
      <c r="DQ104" s="594"/>
      <c r="DR104" s="594"/>
      <c r="DS104" s="594"/>
      <c r="DT104" s="594"/>
      <c r="DU104" s="594"/>
      <c r="DV104" s="594"/>
      <c r="DW104" s="594"/>
      <c r="DX104" s="594"/>
      <c r="DY104" s="594"/>
      <c r="DZ104" s="594"/>
      <c r="EA104" s="67"/>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row>
    <row r="105" spans="1:1024" ht="11.25"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90"/>
      <c r="BR105" s="90"/>
      <c r="BS105" s="90"/>
      <c r="BT105" s="90"/>
      <c r="BU105" s="90"/>
      <c r="BV105" s="90"/>
      <c r="BW105" s="90"/>
      <c r="BX105" s="90"/>
      <c r="BY105" s="90"/>
      <c r="BZ105" s="90"/>
      <c r="CA105" s="90"/>
      <c r="CB105" s="90"/>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67"/>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row>
    <row r="106" spans="1:1024" ht="11.25" customHeight="1">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67"/>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row>
    <row r="107" spans="1:1024" s="67" customFormat="1" ht="26.25" customHeight="1">
      <c r="A107" s="97" t="s">
        <v>339</v>
      </c>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7" t="s">
        <v>340</v>
      </c>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row>
    <row r="108" spans="1:1024" ht="26.25" customHeight="1">
      <c r="A108" s="595" t="s">
        <v>341</v>
      </c>
      <c r="B108" s="595"/>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c r="AK108" s="595"/>
      <c r="AL108" s="595"/>
      <c r="AM108" s="595"/>
      <c r="AN108" s="595"/>
      <c r="AO108" s="595"/>
      <c r="AP108" s="595"/>
      <c r="AQ108" s="595"/>
      <c r="AR108" s="595"/>
      <c r="AS108" s="595"/>
      <c r="AT108" s="595"/>
      <c r="AU108" s="595" t="s">
        <v>342</v>
      </c>
      <c r="AV108" s="595"/>
      <c r="AW108" s="595"/>
      <c r="AX108" s="595"/>
      <c r="AY108" s="595"/>
      <c r="AZ108" s="595"/>
      <c r="BA108" s="595"/>
      <c r="BB108" s="595"/>
      <c r="BC108" s="595"/>
      <c r="BD108" s="595"/>
      <c r="BE108" s="595"/>
      <c r="BF108" s="595"/>
      <c r="BG108" s="595"/>
      <c r="BH108" s="595"/>
      <c r="BI108" s="595"/>
      <c r="BJ108" s="595"/>
      <c r="BK108" s="595"/>
      <c r="BL108" s="595"/>
      <c r="BM108" s="595"/>
      <c r="BN108" s="595"/>
      <c r="BO108" s="595"/>
      <c r="BP108" s="595"/>
      <c r="BQ108" s="595"/>
      <c r="BR108" s="595"/>
      <c r="BS108" s="595"/>
      <c r="BT108" s="595"/>
      <c r="BU108" s="595"/>
      <c r="BV108" s="595"/>
      <c r="BW108" s="595"/>
      <c r="BX108" s="595"/>
      <c r="BY108" s="595"/>
      <c r="BZ108" s="595"/>
      <c r="CA108" s="595"/>
      <c r="CB108" s="595"/>
      <c r="CC108" s="595"/>
      <c r="CD108" s="595"/>
      <c r="CE108" s="595"/>
      <c r="CF108" s="595"/>
      <c r="CG108" s="595"/>
      <c r="CH108" s="595"/>
      <c r="CI108" s="595"/>
      <c r="CJ108" s="595"/>
      <c r="CK108" s="595"/>
      <c r="CL108" s="595"/>
      <c r="CM108" s="595"/>
      <c r="CN108" s="595"/>
      <c r="CO108" s="595"/>
      <c r="CP108" s="595"/>
      <c r="CQ108" s="595"/>
      <c r="CR108" s="595"/>
      <c r="CS108" s="595"/>
      <c r="CT108" s="595"/>
      <c r="CU108" s="595"/>
      <c r="CV108" s="595"/>
      <c r="CW108" s="595"/>
      <c r="CX108" s="595"/>
      <c r="CY108" s="595"/>
      <c r="CZ108" s="595"/>
      <c r="DA108" s="595"/>
      <c r="DB108" s="595"/>
      <c r="DC108" s="595"/>
      <c r="DD108" s="595"/>
      <c r="DE108" s="595"/>
      <c r="DF108" s="595"/>
      <c r="DG108" s="595"/>
      <c r="DH108" s="595"/>
      <c r="DI108" s="595"/>
      <c r="DJ108" s="595"/>
      <c r="DK108" s="595"/>
      <c r="DL108" s="595"/>
      <c r="DM108" s="595"/>
      <c r="DN108" s="595"/>
      <c r="DO108" s="595"/>
      <c r="DP108" s="595"/>
      <c r="DQ108" s="595"/>
      <c r="DR108" s="595"/>
      <c r="DS108" s="595"/>
      <c r="DT108" s="595"/>
      <c r="DU108" s="595"/>
      <c r="DV108" s="595"/>
      <c r="DW108" s="595"/>
      <c r="DX108" s="595"/>
      <c r="DY108" s="595"/>
      <c r="DZ108" s="595"/>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row>
    <row r="109" spans="1:1024" ht="26.25" customHeight="1">
      <c r="A109" s="579" t="s">
        <v>7</v>
      </c>
      <c r="B109" s="579"/>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80" t="s">
        <v>343</v>
      </c>
      <c r="AB109" s="580"/>
      <c r="AC109" s="580"/>
      <c r="AD109" s="580"/>
      <c r="AE109" s="580"/>
      <c r="AF109" s="580" t="s">
        <v>213</v>
      </c>
      <c r="AG109" s="580"/>
      <c r="AH109" s="580"/>
      <c r="AI109" s="580"/>
      <c r="AJ109" s="580"/>
      <c r="AK109" s="580" t="s">
        <v>344</v>
      </c>
      <c r="AL109" s="580"/>
      <c r="AM109" s="580"/>
      <c r="AN109" s="580"/>
      <c r="AO109" s="580"/>
      <c r="AP109" s="581" t="s">
        <v>345</v>
      </c>
      <c r="AQ109" s="581"/>
      <c r="AR109" s="581"/>
      <c r="AS109" s="581"/>
      <c r="AT109" s="581"/>
      <c r="AU109" s="579" t="s">
        <v>7</v>
      </c>
      <c r="AV109" s="579"/>
      <c r="AW109" s="579"/>
      <c r="AX109" s="579"/>
      <c r="AY109" s="579"/>
      <c r="AZ109" s="579"/>
      <c r="BA109" s="579"/>
      <c r="BB109" s="579"/>
      <c r="BC109" s="579"/>
      <c r="BD109" s="579"/>
      <c r="BE109" s="579"/>
      <c r="BF109" s="579"/>
      <c r="BG109" s="579"/>
      <c r="BH109" s="579"/>
      <c r="BI109" s="579"/>
      <c r="BJ109" s="579"/>
      <c r="BK109" s="579"/>
      <c r="BL109" s="579"/>
      <c r="BM109" s="579"/>
      <c r="BN109" s="579"/>
      <c r="BO109" s="579"/>
      <c r="BP109" s="579"/>
      <c r="BQ109" s="580" t="s">
        <v>343</v>
      </c>
      <c r="BR109" s="580"/>
      <c r="BS109" s="580"/>
      <c r="BT109" s="580"/>
      <c r="BU109" s="580"/>
      <c r="BV109" s="580" t="s">
        <v>213</v>
      </c>
      <c r="BW109" s="580"/>
      <c r="BX109" s="580"/>
      <c r="BY109" s="580"/>
      <c r="BZ109" s="580"/>
      <c r="CA109" s="580" t="s">
        <v>344</v>
      </c>
      <c r="CB109" s="580"/>
      <c r="CC109" s="580"/>
      <c r="CD109" s="580"/>
      <c r="CE109" s="580"/>
      <c r="CF109" s="580" t="s">
        <v>345</v>
      </c>
      <c r="CG109" s="580"/>
      <c r="CH109" s="580"/>
      <c r="CI109" s="580"/>
      <c r="CJ109" s="580"/>
      <c r="CK109" s="580" t="s">
        <v>209</v>
      </c>
      <c r="CL109" s="580"/>
      <c r="CM109" s="580"/>
      <c r="CN109" s="580"/>
      <c r="CO109" s="580"/>
      <c r="CP109" s="580"/>
      <c r="CQ109" s="580"/>
      <c r="CR109" s="580"/>
      <c r="CS109" s="580"/>
      <c r="CT109" s="580"/>
      <c r="CU109" s="580"/>
      <c r="CV109" s="580"/>
      <c r="CW109" s="580"/>
      <c r="CX109" s="580"/>
      <c r="CY109" s="580"/>
      <c r="CZ109" s="580"/>
      <c r="DA109" s="580"/>
      <c r="DB109" s="580"/>
      <c r="DC109" s="580"/>
      <c r="DD109" s="580"/>
      <c r="DE109" s="580"/>
      <c r="DF109" s="580"/>
      <c r="DG109" s="580" t="s">
        <v>343</v>
      </c>
      <c r="DH109" s="580"/>
      <c r="DI109" s="580"/>
      <c r="DJ109" s="580"/>
      <c r="DK109" s="580"/>
      <c r="DL109" s="580" t="s">
        <v>213</v>
      </c>
      <c r="DM109" s="580"/>
      <c r="DN109" s="580"/>
      <c r="DO109" s="580"/>
      <c r="DP109" s="580"/>
      <c r="DQ109" s="580" t="s">
        <v>344</v>
      </c>
      <c r="DR109" s="580"/>
      <c r="DS109" s="580"/>
      <c r="DT109" s="580"/>
      <c r="DU109" s="580"/>
      <c r="DV109" s="581" t="s">
        <v>345</v>
      </c>
      <c r="DW109" s="581"/>
      <c r="DX109" s="581"/>
      <c r="DY109" s="581"/>
      <c r="DZ109" s="581"/>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row>
    <row r="110" spans="1:1024" ht="26.25" customHeight="1">
      <c r="A110" s="545" t="s">
        <v>210</v>
      </c>
      <c r="B110" s="545"/>
      <c r="C110" s="545"/>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2">
        <v>363507</v>
      </c>
      <c r="AB110" s="542"/>
      <c r="AC110" s="542"/>
      <c r="AD110" s="542"/>
      <c r="AE110" s="542"/>
      <c r="AF110" s="543">
        <v>346702</v>
      </c>
      <c r="AG110" s="543"/>
      <c r="AH110" s="543"/>
      <c r="AI110" s="543"/>
      <c r="AJ110" s="543"/>
      <c r="AK110" s="543">
        <v>350786</v>
      </c>
      <c r="AL110" s="543"/>
      <c r="AM110" s="543"/>
      <c r="AN110" s="543"/>
      <c r="AO110" s="543"/>
      <c r="AP110" s="567">
        <v>13.2</v>
      </c>
      <c r="AQ110" s="567"/>
      <c r="AR110" s="567"/>
      <c r="AS110" s="567"/>
      <c r="AT110" s="567"/>
      <c r="AU110" s="590" t="s">
        <v>346</v>
      </c>
      <c r="AV110" s="590"/>
      <c r="AW110" s="590"/>
      <c r="AX110" s="590"/>
      <c r="AY110" s="590"/>
      <c r="AZ110" s="566" t="s">
        <v>347</v>
      </c>
      <c r="BA110" s="566"/>
      <c r="BB110" s="566"/>
      <c r="BC110" s="566"/>
      <c r="BD110" s="566"/>
      <c r="BE110" s="566"/>
      <c r="BF110" s="566"/>
      <c r="BG110" s="566"/>
      <c r="BH110" s="566"/>
      <c r="BI110" s="566"/>
      <c r="BJ110" s="566"/>
      <c r="BK110" s="566"/>
      <c r="BL110" s="566"/>
      <c r="BM110" s="566"/>
      <c r="BN110" s="566"/>
      <c r="BO110" s="566"/>
      <c r="BP110" s="566"/>
      <c r="BQ110" s="542">
        <v>3365468</v>
      </c>
      <c r="BR110" s="542"/>
      <c r="BS110" s="542"/>
      <c r="BT110" s="542"/>
      <c r="BU110" s="542"/>
      <c r="BV110" s="543">
        <v>3311548</v>
      </c>
      <c r="BW110" s="543"/>
      <c r="BX110" s="543"/>
      <c r="BY110" s="543"/>
      <c r="BZ110" s="543"/>
      <c r="CA110" s="543">
        <v>3598206</v>
      </c>
      <c r="CB110" s="543"/>
      <c r="CC110" s="543"/>
      <c r="CD110" s="543"/>
      <c r="CE110" s="543"/>
      <c r="CF110" s="574">
        <v>135.69999999999999</v>
      </c>
      <c r="CG110" s="574"/>
      <c r="CH110" s="574"/>
      <c r="CI110" s="574"/>
      <c r="CJ110" s="574"/>
      <c r="CK110" s="591" t="s">
        <v>348</v>
      </c>
      <c r="CL110" s="591"/>
      <c r="CM110" s="583" t="s">
        <v>349</v>
      </c>
      <c r="CN110" s="583"/>
      <c r="CO110" s="583"/>
      <c r="CP110" s="583"/>
      <c r="CQ110" s="583"/>
      <c r="CR110" s="583"/>
      <c r="CS110" s="583"/>
      <c r="CT110" s="583"/>
      <c r="CU110" s="583"/>
      <c r="CV110" s="583"/>
      <c r="CW110" s="583"/>
      <c r="CX110" s="583"/>
      <c r="CY110" s="583"/>
      <c r="CZ110" s="583"/>
      <c r="DA110" s="583"/>
      <c r="DB110" s="583"/>
      <c r="DC110" s="583"/>
      <c r="DD110" s="583"/>
      <c r="DE110" s="583"/>
      <c r="DF110" s="583"/>
      <c r="DG110" s="542" t="s">
        <v>46</v>
      </c>
      <c r="DH110" s="542"/>
      <c r="DI110" s="542"/>
      <c r="DJ110" s="542"/>
      <c r="DK110" s="542"/>
      <c r="DL110" s="543" t="s">
        <v>46</v>
      </c>
      <c r="DM110" s="543"/>
      <c r="DN110" s="543"/>
      <c r="DO110" s="543"/>
      <c r="DP110" s="543"/>
      <c r="DQ110" s="543" t="s">
        <v>46</v>
      </c>
      <c r="DR110" s="543"/>
      <c r="DS110" s="543"/>
      <c r="DT110" s="543"/>
      <c r="DU110" s="543"/>
      <c r="DV110" s="567" t="s">
        <v>46</v>
      </c>
      <c r="DW110" s="567"/>
      <c r="DX110" s="567"/>
      <c r="DY110" s="567"/>
      <c r="DZ110" s="567"/>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row>
    <row r="111" spans="1:1024" ht="26.25" customHeight="1">
      <c r="A111" s="592" t="s">
        <v>350</v>
      </c>
      <c r="B111" s="592"/>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26" t="s">
        <v>46</v>
      </c>
      <c r="AB111" s="526"/>
      <c r="AC111" s="526"/>
      <c r="AD111" s="526"/>
      <c r="AE111" s="526"/>
      <c r="AF111" s="527" t="s">
        <v>46</v>
      </c>
      <c r="AG111" s="527"/>
      <c r="AH111" s="527"/>
      <c r="AI111" s="527"/>
      <c r="AJ111" s="527"/>
      <c r="AK111" s="527" t="s">
        <v>46</v>
      </c>
      <c r="AL111" s="527"/>
      <c r="AM111" s="527"/>
      <c r="AN111" s="527"/>
      <c r="AO111" s="527"/>
      <c r="AP111" s="554" t="s">
        <v>46</v>
      </c>
      <c r="AQ111" s="554"/>
      <c r="AR111" s="554"/>
      <c r="AS111" s="554"/>
      <c r="AT111" s="554"/>
      <c r="AU111" s="590"/>
      <c r="AV111" s="590"/>
      <c r="AW111" s="590"/>
      <c r="AX111" s="590"/>
      <c r="AY111" s="590"/>
      <c r="AZ111" s="559" t="s">
        <v>351</v>
      </c>
      <c r="BA111" s="559"/>
      <c r="BB111" s="559"/>
      <c r="BC111" s="559"/>
      <c r="BD111" s="559"/>
      <c r="BE111" s="559"/>
      <c r="BF111" s="559"/>
      <c r="BG111" s="559"/>
      <c r="BH111" s="559"/>
      <c r="BI111" s="559"/>
      <c r="BJ111" s="559"/>
      <c r="BK111" s="559"/>
      <c r="BL111" s="559"/>
      <c r="BM111" s="559"/>
      <c r="BN111" s="559"/>
      <c r="BO111" s="559"/>
      <c r="BP111" s="559"/>
      <c r="BQ111" s="526">
        <v>109450</v>
      </c>
      <c r="BR111" s="526"/>
      <c r="BS111" s="526"/>
      <c r="BT111" s="526"/>
      <c r="BU111" s="526"/>
      <c r="BV111" s="527">
        <v>86117</v>
      </c>
      <c r="BW111" s="527"/>
      <c r="BX111" s="527"/>
      <c r="BY111" s="527"/>
      <c r="BZ111" s="527"/>
      <c r="CA111" s="527">
        <v>80493</v>
      </c>
      <c r="CB111" s="527"/>
      <c r="CC111" s="527"/>
      <c r="CD111" s="527"/>
      <c r="CE111" s="527"/>
      <c r="CF111" s="578">
        <v>3</v>
      </c>
      <c r="CG111" s="578"/>
      <c r="CH111" s="578"/>
      <c r="CI111" s="578"/>
      <c r="CJ111" s="578"/>
      <c r="CK111" s="591"/>
      <c r="CL111" s="591"/>
      <c r="CM111" s="559" t="s">
        <v>352</v>
      </c>
      <c r="CN111" s="559"/>
      <c r="CO111" s="559"/>
      <c r="CP111" s="559"/>
      <c r="CQ111" s="559"/>
      <c r="CR111" s="559"/>
      <c r="CS111" s="559"/>
      <c r="CT111" s="559"/>
      <c r="CU111" s="559"/>
      <c r="CV111" s="559"/>
      <c r="CW111" s="559"/>
      <c r="CX111" s="559"/>
      <c r="CY111" s="559"/>
      <c r="CZ111" s="559"/>
      <c r="DA111" s="559"/>
      <c r="DB111" s="559"/>
      <c r="DC111" s="559"/>
      <c r="DD111" s="559"/>
      <c r="DE111" s="559"/>
      <c r="DF111" s="559"/>
      <c r="DG111" s="526" t="s">
        <v>46</v>
      </c>
      <c r="DH111" s="526"/>
      <c r="DI111" s="526"/>
      <c r="DJ111" s="526"/>
      <c r="DK111" s="526"/>
      <c r="DL111" s="527" t="s">
        <v>46</v>
      </c>
      <c r="DM111" s="527"/>
      <c r="DN111" s="527"/>
      <c r="DO111" s="527"/>
      <c r="DP111" s="527"/>
      <c r="DQ111" s="527" t="s">
        <v>46</v>
      </c>
      <c r="DR111" s="527"/>
      <c r="DS111" s="527"/>
      <c r="DT111" s="527"/>
      <c r="DU111" s="527"/>
      <c r="DV111" s="554" t="s">
        <v>46</v>
      </c>
      <c r="DW111" s="554"/>
      <c r="DX111" s="554"/>
      <c r="DY111" s="554"/>
      <c r="DZ111" s="554"/>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row>
    <row r="112" spans="1:1024" ht="26.25" customHeight="1">
      <c r="A112" s="588" t="s">
        <v>353</v>
      </c>
      <c r="B112" s="588"/>
      <c r="C112" s="587" t="s">
        <v>354</v>
      </c>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26" t="s">
        <v>46</v>
      </c>
      <c r="AB112" s="526"/>
      <c r="AC112" s="526"/>
      <c r="AD112" s="526"/>
      <c r="AE112" s="526"/>
      <c r="AF112" s="527" t="s">
        <v>46</v>
      </c>
      <c r="AG112" s="527"/>
      <c r="AH112" s="527"/>
      <c r="AI112" s="527"/>
      <c r="AJ112" s="527"/>
      <c r="AK112" s="527" t="s">
        <v>46</v>
      </c>
      <c r="AL112" s="527"/>
      <c r="AM112" s="527"/>
      <c r="AN112" s="527"/>
      <c r="AO112" s="527"/>
      <c r="AP112" s="554" t="s">
        <v>46</v>
      </c>
      <c r="AQ112" s="554"/>
      <c r="AR112" s="554"/>
      <c r="AS112" s="554"/>
      <c r="AT112" s="554"/>
      <c r="AU112" s="590"/>
      <c r="AV112" s="590"/>
      <c r="AW112" s="590"/>
      <c r="AX112" s="590"/>
      <c r="AY112" s="590"/>
      <c r="AZ112" s="559" t="s">
        <v>355</v>
      </c>
      <c r="BA112" s="559"/>
      <c r="BB112" s="559"/>
      <c r="BC112" s="559"/>
      <c r="BD112" s="559"/>
      <c r="BE112" s="559"/>
      <c r="BF112" s="559"/>
      <c r="BG112" s="559"/>
      <c r="BH112" s="559"/>
      <c r="BI112" s="559"/>
      <c r="BJ112" s="559"/>
      <c r="BK112" s="559"/>
      <c r="BL112" s="559"/>
      <c r="BM112" s="559"/>
      <c r="BN112" s="559"/>
      <c r="BO112" s="559"/>
      <c r="BP112" s="559"/>
      <c r="BQ112" s="526">
        <v>2856483</v>
      </c>
      <c r="BR112" s="526"/>
      <c r="BS112" s="526"/>
      <c r="BT112" s="526"/>
      <c r="BU112" s="526"/>
      <c r="BV112" s="527">
        <v>2884123</v>
      </c>
      <c r="BW112" s="527"/>
      <c r="BX112" s="527"/>
      <c r="BY112" s="527"/>
      <c r="BZ112" s="527"/>
      <c r="CA112" s="527">
        <v>2940535</v>
      </c>
      <c r="CB112" s="527"/>
      <c r="CC112" s="527"/>
      <c r="CD112" s="527"/>
      <c r="CE112" s="527"/>
      <c r="CF112" s="578">
        <v>110.9</v>
      </c>
      <c r="CG112" s="578"/>
      <c r="CH112" s="578"/>
      <c r="CI112" s="578"/>
      <c r="CJ112" s="578"/>
      <c r="CK112" s="591"/>
      <c r="CL112" s="591"/>
      <c r="CM112" s="559" t="s">
        <v>356</v>
      </c>
      <c r="CN112" s="559"/>
      <c r="CO112" s="559"/>
      <c r="CP112" s="559"/>
      <c r="CQ112" s="559"/>
      <c r="CR112" s="559"/>
      <c r="CS112" s="559"/>
      <c r="CT112" s="559"/>
      <c r="CU112" s="559"/>
      <c r="CV112" s="559"/>
      <c r="CW112" s="559"/>
      <c r="CX112" s="559"/>
      <c r="CY112" s="559"/>
      <c r="CZ112" s="559"/>
      <c r="DA112" s="559"/>
      <c r="DB112" s="559"/>
      <c r="DC112" s="559"/>
      <c r="DD112" s="559"/>
      <c r="DE112" s="559"/>
      <c r="DF112" s="559"/>
      <c r="DG112" s="526" t="s">
        <v>46</v>
      </c>
      <c r="DH112" s="526"/>
      <c r="DI112" s="526"/>
      <c r="DJ112" s="526"/>
      <c r="DK112" s="526"/>
      <c r="DL112" s="527" t="s">
        <v>46</v>
      </c>
      <c r="DM112" s="527"/>
      <c r="DN112" s="527"/>
      <c r="DO112" s="527"/>
      <c r="DP112" s="527"/>
      <c r="DQ112" s="527" t="s">
        <v>46</v>
      </c>
      <c r="DR112" s="527"/>
      <c r="DS112" s="527"/>
      <c r="DT112" s="527"/>
      <c r="DU112" s="527"/>
      <c r="DV112" s="554" t="s">
        <v>46</v>
      </c>
      <c r="DW112" s="554"/>
      <c r="DX112" s="554"/>
      <c r="DY112" s="554"/>
      <c r="DZ112" s="554"/>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row>
    <row r="113" spans="1:1024" ht="26.25" customHeight="1">
      <c r="A113" s="588"/>
      <c r="B113" s="588"/>
      <c r="C113" s="589" t="s">
        <v>357</v>
      </c>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26">
        <v>175574</v>
      </c>
      <c r="AB113" s="526"/>
      <c r="AC113" s="526"/>
      <c r="AD113" s="526"/>
      <c r="AE113" s="526"/>
      <c r="AF113" s="527">
        <v>179277</v>
      </c>
      <c r="AG113" s="527"/>
      <c r="AH113" s="527"/>
      <c r="AI113" s="527"/>
      <c r="AJ113" s="527"/>
      <c r="AK113" s="527">
        <v>190180</v>
      </c>
      <c r="AL113" s="527"/>
      <c r="AM113" s="527"/>
      <c r="AN113" s="527"/>
      <c r="AO113" s="527"/>
      <c r="AP113" s="554">
        <v>7.2</v>
      </c>
      <c r="AQ113" s="554"/>
      <c r="AR113" s="554"/>
      <c r="AS113" s="554"/>
      <c r="AT113" s="554"/>
      <c r="AU113" s="590"/>
      <c r="AV113" s="590"/>
      <c r="AW113" s="590"/>
      <c r="AX113" s="590"/>
      <c r="AY113" s="590"/>
      <c r="AZ113" s="559" t="s">
        <v>358</v>
      </c>
      <c r="BA113" s="559"/>
      <c r="BB113" s="559"/>
      <c r="BC113" s="559"/>
      <c r="BD113" s="559"/>
      <c r="BE113" s="559"/>
      <c r="BF113" s="559"/>
      <c r="BG113" s="559"/>
      <c r="BH113" s="559"/>
      <c r="BI113" s="559"/>
      <c r="BJ113" s="559"/>
      <c r="BK113" s="559"/>
      <c r="BL113" s="559"/>
      <c r="BM113" s="559"/>
      <c r="BN113" s="559"/>
      <c r="BO113" s="559"/>
      <c r="BP113" s="559"/>
      <c r="BQ113" s="526">
        <v>199316</v>
      </c>
      <c r="BR113" s="526"/>
      <c r="BS113" s="526"/>
      <c r="BT113" s="526"/>
      <c r="BU113" s="526"/>
      <c r="BV113" s="527">
        <v>173131</v>
      </c>
      <c r="BW113" s="527"/>
      <c r="BX113" s="527"/>
      <c r="BY113" s="527"/>
      <c r="BZ113" s="527"/>
      <c r="CA113" s="527">
        <v>158527</v>
      </c>
      <c r="CB113" s="527"/>
      <c r="CC113" s="527"/>
      <c r="CD113" s="527"/>
      <c r="CE113" s="527"/>
      <c r="CF113" s="578">
        <v>6</v>
      </c>
      <c r="CG113" s="578"/>
      <c r="CH113" s="578"/>
      <c r="CI113" s="578"/>
      <c r="CJ113" s="578"/>
      <c r="CK113" s="591"/>
      <c r="CL113" s="591"/>
      <c r="CM113" s="559" t="s">
        <v>359</v>
      </c>
      <c r="CN113" s="559"/>
      <c r="CO113" s="559"/>
      <c r="CP113" s="559"/>
      <c r="CQ113" s="559"/>
      <c r="CR113" s="559"/>
      <c r="CS113" s="559"/>
      <c r="CT113" s="559"/>
      <c r="CU113" s="559"/>
      <c r="CV113" s="559"/>
      <c r="CW113" s="559"/>
      <c r="CX113" s="559"/>
      <c r="CY113" s="559"/>
      <c r="CZ113" s="559"/>
      <c r="DA113" s="559"/>
      <c r="DB113" s="559"/>
      <c r="DC113" s="559"/>
      <c r="DD113" s="559"/>
      <c r="DE113" s="559"/>
      <c r="DF113" s="559"/>
      <c r="DG113" s="526" t="s">
        <v>46</v>
      </c>
      <c r="DH113" s="526"/>
      <c r="DI113" s="526"/>
      <c r="DJ113" s="526"/>
      <c r="DK113" s="526"/>
      <c r="DL113" s="527" t="s">
        <v>46</v>
      </c>
      <c r="DM113" s="527"/>
      <c r="DN113" s="527"/>
      <c r="DO113" s="527"/>
      <c r="DP113" s="527"/>
      <c r="DQ113" s="527" t="s">
        <v>46</v>
      </c>
      <c r="DR113" s="527"/>
      <c r="DS113" s="527"/>
      <c r="DT113" s="527"/>
      <c r="DU113" s="527"/>
      <c r="DV113" s="554" t="s">
        <v>46</v>
      </c>
      <c r="DW113" s="554"/>
      <c r="DX113" s="554"/>
      <c r="DY113" s="554"/>
      <c r="DZ113" s="554"/>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row>
    <row r="114" spans="1:1024" ht="26.25" customHeight="1">
      <c r="A114" s="588"/>
      <c r="B114" s="588"/>
      <c r="C114" s="589" t="s">
        <v>360</v>
      </c>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26">
        <v>32935</v>
      </c>
      <c r="AB114" s="526"/>
      <c r="AC114" s="526"/>
      <c r="AD114" s="526"/>
      <c r="AE114" s="526"/>
      <c r="AF114" s="527">
        <v>39764</v>
      </c>
      <c r="AG114" s="527"/>
      <c r="AH114" s="527"/>
      <c r="AI114" s="527"/>
      <c r="AJ114" s="527"/>
      <c r="AK114" s="527">
        <v>40968</v>
      </c>
      <c r="AL114" s="527"/>
      <c r="AM114" s="527"/>
      <c r="AN114" s="527"/>
      <c r="AO114" s="527"/>
      <c r="AP114" s="554">
        <v>1.5</v>
      </c>
      <c r="AQ114" s="554"/>
      <c r="AR114" s="554"/>
      <c r="AS114" s="554"/>
      <c r="AT114" s="554"/>
      <c r="AU114" s="590"/>
      <c r="AV114" s="590"/>
      <c r="AW114" s="590"/>
      <c r="AX114" s="590"/>
      <c r="AY114" s="590"/>
      <c r="AZ114" s="559" t="s">
        <v>361</v>
      </c>
      <c r="BA114" s="559"/>
      <c r="BB114" s="559"/>
      <c r="BC114" s="559"/>
      <c r="BD114" s="559"/>
      <c r="BE114" s="559"/>
      <c r="BF114" s="559"/>
      <c r="BG114" s="559"/>
      <c r="BH114" s="559"/>
      <c r="BI114" s="559"/>
      <c r="BJ114" s="559"/>
      <c r="BK114" s="559"/>
      <c r="BL114" s="559"/>
      <c r="BM114" s="559"/>
      <c r="BN114" s="559"/>
      <c r="BO114" s="559"/>
      <c r="BP114" s="559"/>
      <c r="BQ114" s="526">
        <v>145216</v>
      </c>
      <c r="BR114" s="526"/>
      <c r="BS114" s="526"/>
      <c r="BT114" s="526"/>
      <c r="BU114" s="526"/>
      <c r="BV114" s="527">
        <v>136363</v>
      </c>
      <c r="BW114" s="527"/>
      <c r="BX114" s="527"/>
      <c r="BY114" s="527"/>
      <c r="BZ114" s="527"/>
      <c r="CA114" s="527">
        <v>120922</v>
      </c>
      <c r="CB114" s="527"/>
      <c r="CC114" s="527"/>
      <c r="CD114" s="527"/>
      <c r="CE114" s="527"/>
      <c r="CF114" s="578">
        <v>4.5999999999999996</v>
      </c>
      <c r="CG114" s="578"/>
      <c r="CH114" s="578"/>
      <c r="CI114" s="578"/>
      <c r="CJ114" s="578"/>
      <c r="CK114" s="591"/>
      <c r="CL114" s="591"/>
      <c r="CM114" s="559" t="s">
        <v>362</v>
      </c>
      <c r="CN114" s="559"/>
      <c r="CO114" s="559"/>
      <c r="CP114" s="559"/>
      <c r="CQ114" s="559"/>
      <c r="CR114" s="559"/>
      <c r="CS114" s="559"/>
      <c r="CT114" s="559"/>
      <c r="CU114" s="559"/>
      <c r="CV114" s="559"/>
      <c r="CW114" s="559"/>
      <c r="CX114" s="559"/>
      <c r="CY114" s="559"/>
      <c r="CZ114" s="559"/>
      <c r="DA114" s="559"/>
      <c r="DB114" s="559"/>
      <c r="DC114" s="559"/>
      <c r="DD114" s="559"/>
      <c r="DE114" s="559"/>
      <c r="DF114" s="559"/>
      <c r="DG114" s="526" t="s">
        <v>46</v>
      </c>
      <c r="DH114" s="526"/>
      <c r="DI114" s="526"/>
      <c r="DJ114" s="526"/>
      <c r="DK114" s="526"/>
      <c r="DL114" s="527" t="s">
        <v>46</v>
      </c>
      <c r="DM114" s="527"/>
      <c r="DN114" s="527"/>
      <c r="DO114" s="527"/>
      <c r="DP114" s="527"/>
      <c r="DQ114" s="527" t="s">
        <v>46</v>
      </c>
      <c r="DR114" s="527"/>
      <c r="DS114" s="527"/>
      <c r="DT114" s="527"/>
      <c r="DU114" s="527"/>
      <c r="DV114" s="554" t="s">
        <v>46</v>
      </c>
      <c r="DW114" s="554"/>
      <c r="DX114" s="554"/>
      <c r="DY114" s="554"/>
      <c r="DZ114" s="55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row>
    <row r="115" spans="1:1024" ht="26.25" customHeight="1">
      <c r="A115" s="588"/>
      <c r="B115" s="588"/>
      <c r="C115" s="587" t="s">
        <v>363</v>
      </c>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26">
        <v>2819</v>
      </c>
      <c r="AB115" s="526"/>
      <c r="AC115" s="526"/>
      <c r="AD115" s="526"/>
      <c r="AE115" s="526"/>
      <c r="AF115" s="527">
        <v>2440</v>
      </c>
      <c r="AG115" s="527"/>
      <c r="AH115" s="527"/>
      <c r="AI115" s="527"/>
      <c r="AJ115" s="527"/>
      <c r="AK115" s="527" t="s">
        <v>46</v>
      </c>
      <c r="AL115" s="527"/>
      <c r="AM115" s="527"/>
      <c r="AN115" s="527"/>
      <c r="AO115" s="527"/>
      <c r="AP115" s="554" t="s">
        <v>46</v>
      </c>
      <c r="AQ115" s="554"/>
      <c r="AR115" s="554"/>
      <c r="AS115" s="554"/>
      <c r="AT115" s="554"/>
      <c r="AU115" s="590"/>
      <c r="AV115" s="590"/>
      <c r="AW115" s="590"/>
      <c r="AX115" s="590"/>
      <c r="AY115" s="590"/>
      <c r="AZ115" s="559" t="s">
        <v>364</v>
      </c>
      <c r="BA115" s="559"/>
      <c r="BB115" s="559"/>
      <c r="BC115" s="559"/>
      <c r="BD115" s="559"/>
      <c r="BE115" s="559"/>
      <c r="BF115" s="559"/>
      <c r="BG115" s="559"/>
      <c r="BH115" s="559"/>
      <c r="BI115" s="559"/>
      <c r="BJ115" s="559"/>
      <c r="BK115" s="559"/>
      <c r="BL115" s="559"/>
      <c r="BM115" s="559"/>
      <c r="BN115" s="559"/>
      <c r="BO115" s="559"/>
      <c r="BP115" s="559"/>
      <c r="BQ115" s="526" t="s">
        <v>46</v>
      </c>
      <c r="BR115" s="526"/>
      <c r="BS115" s="526"/>
      <c r="BT115" s="526"/>
      <c r="BU115" s="526"/>
      <c r="BV115" s="527" t="s">
        <v>46</v>
      </c>
      <c r="BW115" s="527"/>
      <c r="BX115" s="527"/>
      <c r="BY115" s="527"/>
      <c r="BZ115" s="527"/>
      <c r="CA115" s="527" t="s">
        <v>46</v>
      </c>
      <c r="CB115" s="527"/>
      <c r="CC115" s="527"/>
      <c r="CD115" s="527"/>
      <c r="CE115" s="527"/>
      <c r="CF115" s="578" t="s">
        <v>46</v>
      </c>
      <c r="CG115" s="578"/>
      <c r="CH115" s="578"/>
      <c r="CI115" s="578"/>
      <c r="CJ115" s="578"/>
      <c r="CK115" s="591"/>
      <c r="CL115" s="591"/>
      <c r="CM115" s="559" t="s">
        <v>365</v>
      </c>
      <c r="CN115" s="559"/>
      <c r="CO115" s="559"/>
      <c r="CP115" s="559"/>
      <c r="CQ115" s="559"/>
      <c r="CR115" s="559"/>
      <c r="CS115" s="559"/>
      <c r="CT115" s="559"/>
      <c r="CU115" s="559"/>
      <c r="CV115" s="559"/>
      <c r="CW115" s="559"/>
      <c r="CX115" s="559"/>
      <c r="CY115" s="559"/>
      <c r="CZ115" s="559"/>
      <c r="DA115" s="559"/>
      <c r="DB115" s="559"/>
      <c r="DC115" s="559"/>
      <c r="DD115" s="559"/>
      <c r="DE115" s="559"/>
      <c r="DF115" s="559"/>
      <c r="DG115" s="526">
        <v>55000</v>
      </c>
      <c r="DH115" s="526"/>
      <c r="DI115" s="526"/>
      <c r="DJ115" s="526"/>
      <c r="DK115" s="526"/>
      <c r="DL115" s="527">
        <v>55000</v>
      </c>
      <c r="DM115" s="527"/>
      <c r="DN115" s="527"/>
      <c r="DO115" s="527"/>
      <c r="DP115" s="527"/>
      <c r="DQ115" s="527">
        <v>55000</v>
      </c>
      <c r="DR115" s="527"/>
      <c r="DS115" s="527"/>
      <c r="DT115" s="527"/>
      <c r="DU115" s="527"/>
      <c r="DV115" s="554">
        <v>2.1</v>
      </c>
      <c r="DW115" s="554"/>
      <c r="DX115" s="554"/>
      <c r="DY115" s="554"/>
      <c r="DZ115" s="554"/>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row>
    <row r="116" spans="1:1024" ht="26.25" customHeight="1">
      <c r="A116" s="588"/>
      <c r="B116" s="588"/>
      <c r="C116" s="584" t="s">
        <v>366</v>
      </c>
      <c r="D116" s="584"/>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26" t="s">
        <v>46</v>
      </c>
      <c r="AB116" s="526"/>
      <c r="AC116" s="526"/>
      <c r="AD116" s="526"/>
      <c r="AE116" s="526"/>
      <c r="AF116" s="527" t="s">
        <v>46</v>
      </c>
      <c r="AG116" s="527"/>
      <c r="AH116" s="527"/>
      <c r="AI116" s="527"/>
      <c r="AJ116" s="527"/>
      <c r="AK116" s="527" t="s">
        <v>46</v>
      </c>
      <c r="AL116" s="527"/>
      <c r="AM116" s="527"/>
      <c r="AN116" s="527"/>
      <c r="AO116" s="527"/>
      <c r="AP116" s="554" t="s">
        <v>46</v>
      </c>
      <c r="AQ116" s="554"/>
      <c r="AR116" s="554"/>
      <c r="AS116" s="554"/>
      <c r="AT116" s="554"/>
      <c r="AU116" s="590"/>
      <c r="AV116" s="590"/>
      <c r="AW116" s="590"/>
      <c r="AX116" s="590"/>
      <c r="AY116" s="590"/>
      <c r="AZ116" s="577" t="s">
        <v>367</v>
      </c>
      <c r="BA116" s="577"/>
      <c r="BB116" s="577"/>
      <c r="BC116" s="577"/>
      <c r="BD116" s="577"/>
      <c r="BE116" s="577"/>
      <c r="BF116" s="577"/>
      <c r="BG116" s="577"/>
      <c r="BH116" s="577"/>
      <c r="BI116" s="577"/>
      <c r="BJ116" s="577"/>
      <c r="BK116" s="577"/>
      <c r="BL116" s="577"/>
      <c r="BM116" s="577"/>
      <c r="BN116" s="577"/>
      <c r="BO116" s="577"/>
      <c r="BP116" s="577"/>
      <c r="BQ116" s="526" t="s">
        <v>46</v>
      </c>
      <c r="BR116" s="526"/>
      <c r="BS116" s="526"/>
      <c r="BT116" s="526"/>
      <c r="BU116" s="526"/>
      <c r="BV116" s="527" t="s">
        <v>46</v>
      </c>
      <c r="BW116" s="527"/>
      <c r="BX116" s="527"/>
      <c r="BY116" s="527"/>
      <c r="BZ116" s="527"/>
      <c r="CA116" s="527" t="s">
        <v>46</v>
      </c>
      <c r="CB116" s="527"/>
      <c r="CC116" s="527"/>
      <c r="CD116" s="527"/>
      <c r="CE116" s="527"/>
      <c r="CF116" s="578" t="s">
        <v>46</v>
      </c>
      <c r="CG116" s="578"/>
      <c r="CH116" s="578"/>
      <c r="CI116" s="578"/>
      <c r="CJ116" s="578"/>
      <c r="CK116" s="591"/>
      <c r="CL116" s="591"/>
      <c r="CM116" s="559" t="s">
        <v>368</v>
      </c>
      <c r="CN116" s="559"/>
      <c r="CO116" s="559"/>
      <c r="CP116" s="559"/>
      <c r="CQ116" s="559"/>
      <c r="CR116" s="559"/>
      <c r="CS116" s="559"/>
      <c r="CT116" s="559"/>
      <c r="CU116" s="559"/>
      <c r="CV116" s="559"/>
      <c r="CW116" s="559"/>
      <c r="CX116" s="559"/>
      <c r="CY116" s="559"/>
      <c r="CZ116" s="559"/>
      <c r="DA116" s="559"/>
      <c r="DB116" s="559"/>
      <c r="DC116" s="559"/>
      <c r="DD116" s="559"/>
      <c r="DE116" s="559"/>
      <c r="DF116" s="559"/>
      <c r="DG116" s="526" t="s">
        <v>46</v>
      </c>
      <c r="DH116" s="526"/>
      <c r="DI116" s="526"/>
      <c r="DJ116" s="526"/>
      <c r="DK116" s="526"/>
      <c r="DL116" s="527" t="s">
        <v>46</v>
      </c>
      <c r="DM116" s="527"/>
      <c r="DN116" s="527"/>
      <c r="DO116" s="527"/>
      <c r="DP116" s="527"/>
      <c r="DQ116" s="527" t="s">
        <v>46</v>
      </c>
      <c r="DR116" s="527"/>
      <c r="DS116" s="527"/>
      <c r="DT116" s="527"/>
      <c r="DU116" s="527"/>
      <c r="DV116" s="554" t="s">
        <v>46</v>
      </c>
      <c r="DW116" s="554"/>
      <c r="DX116" s="554"/>
      <c r="DY116" s="554"/>
      <c r="DZ116" s="554"/>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row>
    <row r="117" spans="1:1024" ht="26.25" customHeight="1">
      <c r="A117" s="585" t="s">
        <v>102</v>
      </c>
      <c r="B117" s="585"/>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69" t="s">
        <v>369</v>
      </c>
      <c r="Z117" s="569"/>
      <c r="AA117" s="570">
        <v>574835</v>
      </c>
      <c r="AB117" s="570"/>
      <c r="AC117" s="570"/>
      <c r="AD117" s="570"/>
      <c r="AE117" s="570"/>
      <c r="AF117" s="571">
        <v>568183</v>
      </c>
      <c r="AG117" s="571"/>
      <c r="AH117" s="571"/>
      <c r="AI117" s="571"/>
      <c r="AJ117" s="571"/>
      <c r="AK117" s="571">
        <v>581934</v>
      </c>
      <c r="AL117" s="571"/>
      <c r="AM117" s="571"/>
      <c r="AN117" s="571"/>
      <c r="AO117" s="571"/>
      <c r="AP117" s="586"/>
      <c r="AQ117" s="586"/>
      <c r="AR117" s="586"/>
      <c r="AS117" s="586"/>
      <c r="AT117" s="586"/>
      <c r="AU117" s="590"/>
      <c r="AV117" s="590"/>
      <c r="AW117" s="590"/>
      <c r="AX117" s="590"/>
      <c r="AY117" s="590"/>
      <c r="AZ117" s="577" t="s">
        <v>370</v>
      </c>
      <c r="BA117" s="577"/>
      <c r="BB117" s="577"/>
      <c r="BC117" s="577"/>
      <c r="BD117" s="577"/>
      <c r="BE117" s="577"/>
      <c r="BF117" s="577"/>
      <c r="BG117" s="577"/>
      <c r="BH117" s="577"/>
      <c r="BI117" s="577"/>
      <c r="BJ117" s="577"/>
      <c r="BK117" s="577"/>
      <c r="BL117" s="577"/>
      <c r="BM117" s="577"/>
      <c r="BN117" s="577"/>
      <c r="BO117" s="577"/>
      <c r="BP117" s="577"/>
      <c r="BQ117" s="526" t="s">
        <v>46</v>
      </c>
      <c r="BR117" s="526"/>
      <c r="BS117" s="526"/>
      <c r="BT117" s="526"/>
      <c r="BU117" s="526"/>
      <c r="BV117" s="527" t="s">
        <v>46</v>
      </c>
      <c r="BW117" s="527"/>
      <c r="BX117" s="527"/>
      <c r="BY117" s="527"/>
      <c r="BZ117" s="527"/>
      <c r="CA117" s="527" t="s">
        <v>46</v>
      </c>
      <c r="CB117" s="527"/>
      <c r="CC117" s="527"/>
      <c r="CD117" s="527"/>
      <c r="CE117" s="527"/>
      <c r="CF117" s="578" t="s">
        <v>46</v>
      </c>
      <c r="CG117" s="578"/>
      <c r="CH117" s="578"/>
      <c r="CI117" s="578"/>
      <c r="CJ117" s="578"/>
      <c r="CK117" s="591"/>
      <c r="CL117" s="591"/>
      <c r="CM117" s="559" t="s">
        <v>371</v>
      </c>
      <c r="CN117" s="559"/>
      <c r="CO117" s="559"/>
      <c r="CP117" s="559"/>
      <c r="CQ117" s="559"/>
      <c r="CR117" s="559"/>
      <c r="CS117" s="559"/>
      <c r="CT117" s="559"/>
      <c r="CU117" s="559"/>
      <c r="CV117" s="559"/>
      <c r="CW117" s="559"/>
      <c r="CX117" s="559"/>
      <c r="CY117" s="559"/>
      <c r="CZ117" s="559"/>
      <c r="DA117" s="559"/>
      <c r="DB117" s="559"/>
      <c r="DC117" s="559"/>
      <c r="DD117" s="559"/>
      <c r="DE117" s="559"/>
      <c r="DF117" s="559"/>
      <c r="DG117" s="526" t="s">
        <v>46</v>
      </c>
      <c r="DH117" s="526"/>
      <c r="DI117" s="526"/>
      <c r="DJ117" s="526"/>
      <c r="DK117" s="526"/>
      <c r="DL117" s="527" t="s">
        <v>46</v>
      </c>
      <c r="DM117" s="527"/>
      <c r="DN117" s="527"/>
      <c r="DO117" s="527"/>
      <c r="DP117" s="527"/>
      <c r="DQ117" s="527" t="s">
        <v>46</v>
      </c>
      <c r="DR117" s="527"/>
      <c r="DS117" s="527"/>
      <c r="DT117" s="527"/>
      <c r="DU117" s="527"/>
      <c r="DV117" s="554" t="s">
        <v>46</v>
      </c>
      <c r="DW117" s="554"/>
      <c r="DX117" s="554"/>
      <c r="DY117" s="554"/>
      <c r="DZ117" s="554"/>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row>
    <row r="118" spans="1:1024" ht="26.25" customHeight="1">
      <c r="A118" s="579" t="s">
        <v>209</v>
      </c>
      <c r="B118" s="579"/>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80" t="s">
        <v>343</v>
      </c>
      <c r="AB118" s="580"/>
      <c r="AC118" s="580"/>
      <c r="AD118" s="580"/>
      <c r="AE118" s="580"/>
      <c r="AF118" s="580" t="s">
        <v>213</v>
      </c>
      <c r="AG118" s="580"/>
      <c r="AH118" s="580"/>
      <c r="AI118" s="580"/>
      <c r="AJ118" s="580"/>
      <c r="AK118" s="580" t="s">
        <v>344</v>
      </c>
      <c r="AL118" s="580"/>
      <c r="AM118" s="580"/>
      <c r="AN118" s="580"/>
      <c r="AO118" s="580"/>
      <c r="AP118" s="581" t="s">
        <v>345</v>
      </c>
      <c r="AQ118" s="581"/>
      <c r="AR118" s="581"/>
      <c r="AS118" s="581"/>
      <c r="AT118" s="581"/>
      <c r="AU118" s="590"/>
      <c r="AV118" s="590"/>
      <c r="AW118" s="590"/>
      <c r="AX118" s="590"/>
      <c r="AY118" s="590"/>
      <c r="AZ118" s="555" t="s">
        <v>372</v>
      </c>
      <c r="BA118" s="555"/>
      <c r="BB118" s="555"/>
      <c r="BC118" s="555"/>
      <c r="BD118" s="555"/>
      <c r="BE118" s="555"/>
      <c r="BF118" s="555"/>
      <c r="BG118" s="555"/>
      <c r="BH118" s="555"/>
      <c r="BI118" s="555"/>
      <c r="BJ118" s="555"/>
      <c r="BK118" s="555"/>
      <c r="BL118" s="555"/>
      <c r="BM118" s="555"/>
      <c r="BN118" s="555"/>
      <c r="BO118" s="555"/>
      <c r="BP118" s="555"/>
      <c r="BQ118" s="534" t="s">
        <v>46</v>
      </c>
      <c r="BR118" s="534"/>
      <c r="BS118" s="534"/>
      <c r="BT118" s="534"/>
      <c r="BU118" s="534"/>
      <c r="BV118" s="535" t="s">
        <v>46</v>
      </c>
      <c r="BW118" s="535"/>
      <c r="BX118" s="535"/>
      <c r="BY118" s="535"/>
      <c r="BZ118" s="535"/>
      <c r="CA118" s="535" t="s">
        <v>46</v>
      </c>
      <c r="CB118" s="535"/>
      <c r="CC118" s="535"/>
      <c r="CD118" s="535"/>
      <c r="CE118" s="535"/>
      <c r="CF118" s="578" t="s">
        <v>46</v>
      </c>
      <c r="CG118" s="578"/>
      <c r="CH118" s="578"/>
      <c r="CI118" s="578"/>
      <c r="CJ118" s="578"/>
      <c r="CK118" s="591"/>
      <c r="CL118" s="591"/>
      <c r="CM118" s="559" t="s">
        <v>373</v>
      </c>
      <c r="CN118" s="559"/>
      <c r="CO118" s="559"/>
      <c r="CP118" s="559"/>
      <c r="CQ118" s="559"/>
      <c r="CR118" s="559"/>
      <c r="CS118" s="559"/>
      <c r="CT118" s="559"/>
      <c r="CU118" s="559"/>
      <c r="CV118" s="559"/>
      <c r="CW118" s="559"/>
      <c r="CX118" s="559"/>
      <c r="CY118" s="559"/>
      <c r="CZ118" s="559"/>
      <c r="DA118" s="559"/>
      <c r="DB118" s="559"/>
      <c r="DC118" s="559"/>
      <c r="DD118" s="559"/>
      <c r="DE118" s="559"/>
      <c r="DF118" s="559"/>
      <c r="DG118" s="526" t="s">
        <v>46</v>
      </c>
      <c r="DH118" s="526"/>
      <c r="DI118" s="526"/>
      <c r="DJ118" s="526"/>
      <c r="DK118" s="526"/>
      <c r="DL118" s="527" t="s">
        <v>46</v>
      </c>
      <c r="DM118" s="527"/>
      <c r="DN118" s="527"/>
      <c r="DO118" s="527"/>
      <c r="DP118" s="527"/>
      <c r="DQ118" s="527" t="s">
        <v>46</v>
      </c>
      <c r="DR118" s="527"/>
      <c r="DS118" s="527"/>
      <c r="DT118" s="527"/>
      <c r="DU118" s="527"/>
      <c r="DV118" s="554" t="s">
        <v>46</v>
      </c>
      <c r="DW118" s="554"/>
      <c r="DX118" s="554"/>
      <c r="DY118" s="554"/>
      <c r="DZ118" s="554"/>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row>
    <row r="119" spans="1:1024" ht="26.25" customHeight="1">
      <c r="A119" s="582" t="s">
        <v>348</v>
      </c>
      <c r="B119" s="582"/>
      <c r="C119" s="583" t="s">
        <v>349</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42" t="s">
        <v>46</v>
      </c>
      <c r="AB119" s="542"/>
      <c r="AC119" s="542"/>
      <c r="AD119" s="542"/>
      <c r="AE119" s="542"/>
      <c r="AF119" s="543" t="s">
        <v>46</v>
      </c>
      <c r="AG119" s="543"/>
      <c r="AH119" s="543"/>
      <c r="AI119" s="543"/>
      <c r="AJ119" s="543"/>
      <c r="AK119" s="543" t="s">
        <v>46</v>
      </c>
      <c r="AL119" s="543"/>
      <c r="AM119" s="543"/>
      <c r="AN119" s="543"/>
      <c r="AO119" s="543"/>
      <c r="AP119" s="567" t="s">
        <v>46</v>
      </c>
      <c r="AQ119" s="567"/>
      <c r="AR119" s="567"/>
      <c r="AS119" s="567"/>
      <c r="AT119" s="567"/>
      <c r="AU119" s="590"/>
      <c r="AV119" s="590"/>
      <c r="AW119" s="590"/>
      <c r="AX119" s="590"/>
      <c r="AY119" s="590"/>
      <c r="AZ119" s="99" t="s">
        <v>102</v>
      </c>
      <c r="BA119" s="99"/>
      <c r="BB119" s="99"/>
      <c r="BC119" s="99"/>
      <c r="BD119" s="99"/>
      <c r="BE119" s="99"/>
      <c r="BF119" s="99"/>
      <c r="BG119" s="99"/>
      <c r="BH119" s="99"/>
      <c r="BI119" s="99"/>
      <c r="BJ119" s="99"/>
      <c r="BK119" s="99"/>
      <c r="BL119" s="99"/>
      <c r="BM119" s="99"/>
      <c r="BN119" s="99"/>
      <c r="BO119" s="569" t="s">
        <v>374</v>
      </c>
      <c r="BP119" s="569"/>
      <c r="BQ119" s="534">
        <v>6675933</v>
      </c>
      <c r="BR119" s="534"/>
      <c r="BS119" s="534"/>
      <c r="BT119" s="534"/>
      <c r="BU119" s="534"/>
      <c r="BV119" s="535">
        <v>6591282</v>
      </c>
      <c r="BW119" s="535"/>
      <c r="BX119" s="535"/>
      <c r="BY119" s="535"/>
      <c r="BZ119" s="535"/>
      <c r="CA119" s="535">
        <v>6898683</v>
      </c>
      <c r="CB119" s="535"/>
      <c r="CC119" s="535"/>
      <c r="CD119" s="535"/>
      <c r="CE119" s="535"/>
      <c r="CF119" s="572"/>
      <c r="CG119" s="572"/>
      <c r="CH119" s="572"/>
      <c r="CI119" s="572"/>
      <c r="CJ119" s="572"/>
      <c r="CK119" s="591"/>
      <c r="CL119" s="591"/>
      <c r="CM119" s="555" t="s">
        <v>375</v>
      </c>
      <c r="CN119" s="555"/>
      <c r="CO119" s="555"/>
      <c r="CP119" s="555"/>
      <c r="CQ119" s="555"/>
      <c r="CR119" s="555"/>
      <c r="CS119" s="555"/>
      <c r="CT119" s="555"/>
      <c r="CU119" s="555"/>
      <c r="CV119" s="555"/>
      <c r="CW119" s="555"/>
      <c r="CX119" s="555"/>
      <c r="CY119" s="555"/>
      <c r="CZ119" s="555"/>
      <c r="DA119" s="555"/>
      <c r="DB119" s="555"/>
      <c r="DC119" s="555"/>
      <c r="DD119" s="555"/>
      <c r="DE119" s="555"/>
      <c r="DF119" s="555"/>
      <c r="DG119" s="534">
        <v>54450</v>
      </c>
      <c r="DH119" s="534"/>
      <c r="DI119" s="534"/>
      <c r="DJ119" s="534"/>
      <c r="DK119" s="534"/>
      <c r="DL119" s="535">
        <v>31117</v>
      </c>
      <c r="DM119" s="535"/>
      <c r="DN119" s="535"/>
      <c r="DO119" s="535"/>
      <c r="DP119" s="535"/>
      <c r="DQ119" s="535">
        <v>25493</v>
      </c>
      <c r="DR119" s="535"/>
      <c r="DS119" s="535"/>
      <c r="DT119" s="535"/>
      <c r="DU119" s="535"/>
      <c r="DV119" s="564">
        <v>1</v>
      </c>
      <c r="DW119" s="564"/>
      <c r="DX119" s="564"/>
      <c r="DY119" s="564"/>
      <c r="DZ119" s="564"/>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row>
    <row r="120" spans="1:1024" ht="26.25" customHeight="1">
      <c r="A120" s="582"/>
      <c r="B120" s="582"/>
      <c r="C120" s="559" t="s">
        <v>352</v>
      </c>
      <c r="D120" s="559"/>
      <c r="E120" s="559"/>
      <c r="F120" s="559"/>
      <c r="G120" s="559"/>
      <c r="H120" s="559"/>
      <c r="I120" s="559"/>
      <c r="J120" s="559"/>
      <c r="K120" s="559"/>
      <c r="L120" s="559"/>
      <c r="M120" s="559"/>
      <c r="N120" s="559"/>
      <c r="O120" s="559"/>
      <c r="P120" s="559"/>
      <c r="Q120" s="559"/>
      <c r="R120" s="559"/>
      <c r="S120" s="559"/>
      <c r="T120" s="559"/>
      <c r="U120" s="559"/>
      <c r="V120" s="559"/>
      <c r="W120" s="559"/>
      <c r="X120" s="559"/>
      <c r="Y120" s="559"/>
      <c r="Z120" s="559"/>
      <c r="AA120" s="526" t="s">
        <v>46</v>
      </c>
      <c r="AB120" s="526"/>
      <c r="AC120" s="526"/>
      <c r="AD120" s="526"/>
      <c r="AE120" s="526"/>
      <c r="AF120" s="527" t="s">
        <v>46</v>
      </c>
      <c r="AG120" s="527"/>
      <c r="AH120" s="527"/>
      <c r="AI120" s="527"/>
      <c r="AJ120" s="527"/>
      <c r="AK120" s="527" t="s">
        <v>46</v>
      </c>
      <c r="AL120" s="527"/>
      <c r="AM120" s="527"/>
      <c r="AN120" s="527"/>
      <c r="AO120" s="527"/>
      <c r="AP120" s="554" t="s">
        <v>46</v>
      </c>
      <c r="AQ120" s="554"/>
      <c r="AR120" s="554"/>
      <c r="AS120" s="554"/>
      <c r="AT120" s="554"/>
      <c r="AU120" s="573" t="s">
        <v>376</v>
      </c>
      <c r="AV120" s="573"/>
      <c r="AW120" s="573"/>
      <c r="AX120" s="573"/>
      <c r="AY120" s="573"/>
      <c r="AZ120" s="566" t="s">
        <v>377</v>
      </c>
      <c r="BA120" s="566"/>
      <c r="BB120" s="566"/>
      <c r="BC120" s="566"/>
      <c r="BD120" s="566"/>
      <c r="BE120" s="566"/>
      <c r="BF120" s="566"/>
      <c r="BG120" s="566"/>
      <c r="BH120" s="566"/>
      <c r="BI120" s="566"/>
      <c r="BJ120" s="566"/>
      <c r="BK120" s="566"/>
      <c r="BL120" s="566"/>
      <c r="BM120" s="566"/>
      <c r="BN120" s="566"/>
      <c r="BO120" s="566"/>
      <c r="BP120" s="566"/>
      <c r="BQ120" s="542">
        <v>3262606</v>
      </c>
      <c r="BR120" s="542"/>
      <c r="BS120" s="542"/>
      <c r="BT120" s="542"/>
      <c r="BU120" s="542"/>
      <c r="BV120" s="543">
        <v>3328089</v>
      </c>
      <c r="BW120" s="543"/>
      <c r="BX120" s="543"/>
      <c r="BY120" s="543"/>
      <c r="BZ120" s="543"/>
      <c r="CA120" s="543">
        <v>3428815</v>
      </c>
      <c r="CB120" s="543"/>
      <c r="CC120" s="543"/>
      <c r="CD120" s="543"/>
      <c r="CE120" s="543"/>
      <c r="CF120" s="574">
        <v>129.30000000000001</v>
      </c>
      <c r="CG120" s="574"/>
      <c r="CH120" s="574"/>
      <c r="CI120" s="574"/>
      <c r="CJ120" s="574"/>
      <c r="CK120" s="575" t="s">
        <v>378</v>
      </c>
      <c r="CL120" s="575"/>
      <c r="CM120" s="575"/>
      <c r="CN120" s="575"/>
      <c r="CO120" s="575"/>
      <c r="CP120" s="576" t="s">
        <v>310</v>
      </c>
      <c r="CQ120" s="576"/>
      <c r="CR120" s="576"/>
      <c r="CS120" s="576"/>
      <c r="CT120" s="576"/>
      <c r="CU120" s="576"/>
      <c r="CV120" s="576"/>
      <c r="CW120" s="576"/>
      <c r="CX120" s="576"/>
      <c r="CY120" s="576"/>
      <c r="CZ120" s="576"/>
      <c r="DA120" s="576"/>
      <c r="DB120" s="576"/>
      <c r="DC120" s="576"/>
      <c r="DD120" s="576"/>
      <c r="DE120" s="576"/>
      <c r="DF120" s="576"/>
      <c r="DG120" s="542">
        <v>2856359</v>
      </c>
      <c r="DH120" s="542"/>
      <c r="DI120" s="542"/>
      <c r="DJ120" s="542"/>
      <c r="DK120" s="542"/>
      <c r="DL120" s="543">
        <v>2884045</v>
      </c>
      <c r="DM120" s="543"/>
      <c r="DN120" s="543"/>
      <c r="DO120" s="543"/>
      <c r="DP120" s="543"/>
      <c r="DQ120" s="543">
        <v>2940493</v>
      </c>
      <c r="DR120" s="543"/>
      <c r="DS120" s="543"/>
      <c r="DT120" s="543"/>
      <c r="DU120" s="543"/>
      <c r="DV120" s="567">
        <v>110.9</v>
      </c>
      <c r="DW120" s="567"/>
      <c r="DX120" s="567"/>
      <c r="DY120" s="567"/>
      <c r="DZ120" s="567"/>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row>
    <row r="121" spans="1:1024" ht="26.25" customHeight="1">
      <c r="A121" s="582"/>
      <c r="B121" s="582"/>
      <c r="C121" s="577" t="s">
        <v>379</v>
      </c>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26" t="s">
        <v>46</v>
      </c>
      <c r="AB121" s="526"/>
      <c r="AC121" s="526"/>
      <c r="AD121" s="526"/>
      <c r="AE121" s="526"/>
      <c r="AF121" s="527" t="s">
        <v>46</v>
      </c>
      <c r="AG121" s="527"/>
      <c r="AH121" s="527"/>
      <c r="AI121" s="527"/>
      <c r="AJ121" s="527"/>
      <c r="AK121" s="527" t="s">
        <v>46</v>
      </c>
      <c r="AL121" s="527"/>
      <c r="AM121" s="527"/>
      <c r="AN121" s="527"/>
      <c r="AO121" s="527"/>
      <c r="AP121" s="554" t="s">
        <v>46</v>
      </c>
      <c r="AQ121" s="554"/>
      <c r="AR121" s="554"/>
      <c r="AS121" s="554"/>
      <c r="AT121" s="554"/>
      <c r="AU121" s="573"/>
      <c r="AV121" s="573"/>
      <c r="AW121" s="573"/>
      <c r="AX121" s="573"/>
      <c r="AY121" s="573"/>
      <c r="AZ121" s="559" t="s">
        <v>380</v>
      </c>
      <c r="BA121" s="559"/>
      <c r="BB121" s="559"/>
      <c r="BC121" s="559"/>
      <c r="BD121" s="559"/>
      <c r="BE121" s="559"/>
      <c r="BF121" s="559"/>
      <c r="BG121" s="559"/>
      <c r="BH121" s="559"/>
      <c r="BI121" s="559"/>
      <c r="BJ121" s="559"/>
      <c r="BK121" s="559"/>
      <c r="BL121" s="559"/>
      <c r="BM121" s="559"/>
      <c r="BN121" s="559"/>
      <c r="BO121" s="559"/>
      <c r="BP121" s="559"/>
      <c r="BQ121" s="526">
        <v>36912</v>
      </c>
      <c r="BR121" s="526"/>
      <c r="BS121" s="526"/>
      <c r="BT121" s="526"/>
      <c r="BU121" s="526"/>
      <c r="BV121" s="527">
        <v>30609</v>
      </c>
      <c r="BW121" s="527"/>
      <c r="BX121" s="527"/>
      <c r="BY121" s="527"/>
      <c r="BZ121" s="527"/>
      <c r="CA121" s="527">
        <v>24821</v>
      </c>
      <c r="CB121" s="527"/>
      <c r="CC121" s="527"/>
      <c r="CD121" s="527"/>
      <c r="CE121" s="527"/>
      <c r="CF121" s="578">
        <v>0.9</v>
      </c>
      <c r="CG121" s="578"/>
      <c r="CH121" s="578"/>
      <c r="CI121" s="578"/>
      <c r="CJ121" s="578"/>
      <c r="CK121" s="575"/>
      <c r="CL121" s="575"/>
      <c r="CM121" s="575"/>
      <c r="CN121" s="575"/>
      <c r="CO121" s="575"/>
      <c r="CP121" s="563" t="s">
        <v>308</v>
      </c>
      <c r="CQ121" s="563"/>
      <c r="CR121" s="563"/>
      <c r="CS121" s="563"/>
      <c r="CT121" s="563"/>
      <c r="CU121" s="563"/>
      <c r="CV121" s="563"/>
      <c r="CW121" s="563"/>
      <c r="CX121" s="563"/>
      <c r="CY121" s="563"/>
      <c r="CZ121" s="563"/>
      <c r="DA121" s="563"/>
      <c r="DB121" s="563"/>
      <c r="DC121" s="563"/>
      <c r="DD121" s="563"/>
      <c r="DE121" s="563"/>
      <c r="DF121" s="563"/>
      <c r="DG121" s="526">
        <v>124</v>
      </c>
      <c r="DH121" s="526"/>
      <c r="DI121" s="526"/>
      <c r="DJ121" s="526"/>
      <c r="DK121" s="526"/>
      <c r="DL121" s="527">
        <v>78</v>
      </c>
      <c r="DM121" s="527"/>
      <c r="DN121" s="527"/>
      <c r="DO121" s="527"/>
      <c r="DP121" s="527"/>
      <c r="DQ121" s="527">
        <v>42</v>
      </c>
      <c r="DR121" s="527"/>
      <c r="DS121" s="527"/>
      <c r="DT121" s="527"/>
      <c r="DU121" s="527"/>
      <c r="DV121" s="554">
        <v>0</v>
      </c>
      <c r="DW121" s="554"/>
      <c r="DX121" s="554"/>
      <c r="DY121" s="554"/>
      <c r="DZ121" s="554"/>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row>
    <row r="122" spans="1:1024" ht="26.25" customHeight="1">
      <c r="A122" s="582"/>
      <c r="B122" s="582"/>
      <c r="C122" s="559" t="s">
        <v>362</v>
      </c>
      <c r="D122" s="559"/>
      <c r="E122" s="559"/>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26" t="s">
        <v>46</v>
      </c>
      <c r="AB122" s="526"/>
      <c r="AC122" s="526"/>
      <c r="AD122" s="526"/>
      <c r="AE122" s="526"/>
      <c r="AF122" s="527" t="s">
        <v>46</v>
      </c>
      <c r="AG122" s="527"/>
      <c r="AH122" s="527"/>
      <c r="AI122" s="527"/>
      <c r="AJ122" s="527"/>
      <c r="AK122" s="527" t="s">
        <v>46</v>
      </c>
      <c r="AL122" s="527"/>
      <c r="AM122" s="527"/>
      <c r="AN122" s="527"/>
      <c r="AO122" s="527"/>
      <c r="AP122" s="554" t="s">
        <v>46</v>
      </c>
      <c r="AQ122" s="554"/>
      <c r="AR122" s="554"/>
      <c r="AS122" s="554"/>
      <c r="AT122" s="554"/>
      <c r="AU122" s="573"/>
      <c r="AV122" s="573"/>
      <c r="AW122" s="573"/>
      <c r="AX122" s="573"/>
      <c r="AY122" s="573"/>
      <c r="AZ122" s="555" t="s">
        <v>381</v>
      </c>
      <c r="BA122" s="555"/>
      <c r="BB122" s="555"/>
      <c r="BC122" s="555"/>
      <c r="BD122" s="555"/>
      <c r="BE122" s="555"/>
      <c r="BF122" s="555"/>
      <c r="BG122" s="555"/>
      <c r="BH122" s="555"/>
      <c r="BI122" s="555"/>
      <c r="BJ122" s="555"/>
      <c r="BK122" s="555"/>
      <c r="BL122" s="555"/>
      <c r="BM122" s="555"/>
      <c r="BN122" s="555"/>
      <c r="BO122" s="555"/>
      <c r="BP122" s="555"/>
      <c r="BQ122" s="534">
        <v>4722851</v>
      </c>
      <c r="BR122" s="534"/>
      <c r="BS122" s="534"/>
      <c r="BT122" s="534"/>
      <c r="BU122" s="534"/>
      <c r="BV122" s="535">
        <v>4669998</v>
      </c>
      <c r="BW122" s="535"/>
      <c r="BX122" s="535"/>
      <c r="BY122" s="535"/>
      <c r="BZ122" s="535"/>
      <c r="CA122" s="535">
        <v>4830662</v>
      </c>
      <c r="CB122" s="535"/>
      <c r="CC122" s="535"/>
      <c r="CD122" s="535"/>
      <c r="CE122" s="535"/>
      <c r="CF122" s="568">
        <v>182.1</v>
      </c>
      <c r="CG122" s="568"/>
      <c r="CH122" s="568"/>
      <c r="CI122" s="568"/>
      <c r="CJ122" s="568"/>
      <c r="CK122" s="575"/>
      <c r="CL122" s="575"/>
      <c r="CM122" s="575"/>
      <c r="CN122" s="575"/>
      <c r="CO122" s="575"/>
      <c r="CP122" s="563" t="s">
        <v>305</v>
      </c>
      <c r="CQ122" s="563"/>
      <c r="CR122" s="563"/>
      <c r="CS122" s="563"/>
      <c r="CT122" s="563"/>
      <c r="CU122" s="563"/>
      <c r="CV122" s="563"/>
      <c r="CW122" s="563"/>
      <c r="CX122" s="563"/>
      <c r="CY122" s="563"/>
      <c r="CZ122" s="563"/>
      <c r="DA122" s="563"/>
      <c r="DB122" s="563"/>
      <c r="DC122" s="563"/>
      <c r="DD122" s="563"/>
      <c r="DE122" s="563"/>
      <c r="DF122" s="563"/>
      <c r="DG122" s="526" t="s">
        <v>46</v>
      </c>
      <c r="DH122" s="526"/>
      <c r="DI122" s="526"/>
      <c r="DJ122" s="526"/>
      <c r="DK122" s="526"/>
      <c r="DL122" s="527" t="s">
        <v>46</v>
      </c>
      <c r="DM122" s="527"/>
      <c r="DN122" s="527"/>
      <c r="DO122" s="527"/>
      <c r="DP122" s="527"/>
      <c r="DQ122" s="527" t="s">
        <v>46</v>
      </c>
      <c r="DR122" s="527"/>
      <c r="DS122" s="527"/>
      <c r="DT122" s="527"/>
      <c r="DU122" s="527"/>
      <c r="DV122" s="554" t="s">
        <v>46</v>
      </c>
      <c r="DW122" s="554"/>
      <c r="DX122" s="554"/>
      <c r="DY122" s="554"/>
      <c r="DZ122" s="554"/>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row>
    <row r="123" spans="1:1024" ht="26.25" customHeight="1">
      <c r="A123" s="582"/>
      <c r="B123" s="582"/>
      <c r="C123" s="559" t="s">
        <v>368</v>
      </c>
      <c r="D123" s="559"/>
      <c r="E123" s="559"/>
      <c r="F123" s="559"/>
      <c r="G123" s="559"/>
      <c r="H123" s="559"/>
      <c r="I123" s="559"/>
      <c r="J123" s="559"/>
      <c r="K123" s="559"/>
      <c r="L123" s="559"/>
      <c r="M123" s="559"/>
      <c r="N123" s="559"/>
      <c r="O123" s="559"/>
      <c r="P123" s="559"/>
      <c r="Q123" s="559"/>
      <c r="R123" s="559"/>
      <c r="S123" s="559"/>
      <c r="T123" s="559"/>
      <c r="U123" s="559"/>
      <c r="V123" s="559"/>
      <c r="W123" s="559"/>
      <c r="X123" s="559"/>
      <c r="Y123" s="559"/>
      <c r="Z123" s="559"/>
      <c r="AA123" s="526" t="s">
        <v>46</v>
      </c>
      <c r="AB123" s="526"/>
      <c r="AC123" s="526"/>
      <c r="AD123" s="526"/>
      <c r="AE123" s="526"/>
      <c r="AF123" s="527" t="s">
        <v>46</v>
      </c>
      <c r="AG123" s="527"/>
      <c r="AH123" s="527"/>
      <c r="AI123" s="527"/>
      <c r="AJ123" s="527"/>
      <c r="AK123" s="527" t="s">
        <v>46</v>
      </c>
      <c r="AL123" s="527"/>
      <c r="AM123" s="527"/>
      <c r="AN123" s="527"/>
      <c r="AO123" s="527"/>
      <c r="AP123" s="554" t="s">
        <v>46</v>
      </c>
      <c r="AQ123" s="554"/>
      <c r="AR123" s="554"/>
      <c r="AS123" s="554"/>
      <c r="AT123" s="554"/>
      <c r="AU123" s="573"/>
      <c r="AV123" s="573"/>
      <c r="AW123" s="573"/>
      <c r="AX123" s="573"/>
      <c r="AY123" s="573"/>
      <c r="AZ123" s="99" t="s">
        <v>102</v>
      </c>
      <c r="BA123" s="99"/>
      <c r="BB123" s="99"/>
      <c r="BC123" s="99"/>
      <c r="BD123" s="99"/>
      <c r="BE123" s="99"/>
      <c r="BF123" s="99"/>
      <c r="BG123" s="99"/>
      <c r="BH123" s="99"/>
      <c r="BI123" s="99"/>
      <c r="BJ123" s="99"/>
      <c r="BK123" s="99"/>
      <c r="BL123" s="99"/>
      <c r="BM123" s="99"/>
      <c r="BN123" s="99"/>
      <c r="BO123" s="569" t="s">
        <v>382</v>
      </c>
      <c r="BP123" s="569"/>
      <c r="BQ123" s="570">
        <v>8022369</v>
      </c>
      <c r="BR123" s="570"/>
      <c r="BS123" s="570"/>
      <c r="BT123" s="570"/>
      <c r="BU123" s="570"/>
      <c r="BV123" s="571">
        <v>8028696</v>
      </c>
      <c r="BW123" s="571"/>
      <c r="BX123" s="571"/>
      <c r="BY123" s="571"/>
      <c r="BZ123" s="571"/>
      <c r="CA123" s="571">
        <v>8284298</v>
      </c>
      <c r="CB123" s="571"/>
      <c r="CC123" s="571"/>
      <c r="CD123" s="571"/>
      <c r="CE123" s="571"/>
      <c r="CF123" s="572"/>
      <c r="CG123" s="572"/>
      <c r="CH123" s="572"/>
      <c r="CI123" s="572"/>
      <c r="CJ123" s="572"/>
      <c r="CK123" s="575"/>
      <c r="CL123" s="575"/>
      <c r="CM123" s="575"/>
      <c r="CN123" s="575"/>
      <c r="CO123" s="575"/>
      <c r="CP123" s="563" t="s">
        <v>307</v>
      </c>
      <c r="CQ123" s="563"/>
      <c r="CR123" s="563"/>
      <c r="CS123" s="563"/>
      <c r="CT123" s="563"/>
      <c r="CU123" s="563"/>
      <c r="CV123" s="563"/>
      <c r="CW123" s="563"/>
      <c r="CX123" s="563"/>
      <c r="CY123" s="563"/>
      <c r="CZ123" s="563"/>
      <c r="DA123" s="563"/>
      <c r="DB123" s="563"/>
      <c r="DC123" s="563"/>
      <c r="DD123" s="563"/>
      <c r="DE123" s="563"/>
      <c r="DF123" s="563"/>
      <c r="DG123" s="526" t="s">
        <v>46</v>
      </c>
      <c r="DH123" s="526"/>
      <c r="DI123" s="526"/>
      <c r="DJ123" s="526"/>
      <c r="DK123" s="526"/>
      <c r="DL123" s="527" t="s">
        <v>46</v>
      </c>
      <c r="DM123" s="527"/>
      <c r="DN123" s="527"/>
      <c r="DO123" s="527"/>
      <c r="DP123" s="527"/>
      <c r="DQ123" s="527" t="s">
        <v>46</v>
      </c>
      <c r="DR123" s="527"/>
      <c r="DS123" s="527"/>
      <c r="DT123" s="527"/>
      <c r="DU123" s="527"/>
      <c r="DV123" s="554" t="s">
        <v>46</v>
      </c>
      <c r="DW123" s="554"/>
      <c r="DX123" s="554"/>
      <c r="DY123" s="554"/>
      <c r="DZ123" s="554"/>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row>
    <row r="124" spans="1:1024" ht="26.25" customHeight="1">
      <c r="A124" s="582"/>
      <c r="B124" s="582"/>
      <c r="C124" s="559" t="s">
        <v>371</v>
      </c>
      <c r="D124" s="559"/>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26" t="s">
        <v>46</v>
      </c>
      <c r="AB124" s="526"/>
      <c r="AC124" s="526"/>
      <c r="AD124" s="526"/>
      <c r="AE124" s="526"/>
      <c r="AF124" s="527" t="s">
        <v>46</v>
      </c>
      <c r="AG124" s="527"/>
      <c r="AH124" s="527"/>
      <c r="AI124" s="527"/>
      <c r="AJ124" s="527"/>
      <c r="AK124" s="527" t="s">
        <v>46</v>
      </c>
      <c r="AL124" s="527"/>
      <c r="AM124" s="527"/>
      <c r="AN124" s="527"/>
      <c r="AO124" s="527"/>
      <c r="AP124" s="554" t="s">
        <v>46</v>
      </c>
      <c r="AQ124" s="554"/>
      <c r="AR124" s="554"/>
      <c r="AS124" s="554"/>
      <c r="AT124" s="554"/>
      <c r="AU124" s="560" t="s">
        <v>383</v>
      </c>
      <c r="AV124" s="560"/>
      <c r="AW124" s="560"/>
      <c r="AX124" s="560"/>
      <c r="AY124" s="560"/>
      <c r="AZ124" s="560"/>
      <c r="BA124" s="560"/>
      <c r="BB124" s="560"/>
      <c r="BC124" s="560"/>
      <c r="BD124" s="560"/>
      <c r="BE124" s="560"/>
      <c r="BF124" s="560"/>
      <c r="BG124" s="560"/>
      <c r="BH124" s="560"/>
      <c r="BI124" s="560"/>
      <c r="BJ124" s="560"/>
      <c r="BK124" s="560"/>
      <c r="BL124" s="560"/>
      <c r="BM124" s="560"/>
      <c r="BN124" s="560"/>
      <c r="BO124" s="560"/>
      <c r="BP124" s="560"/>
      <c r="BQ124" s="561" t="s">
        <v>46</v>
      </c>
      <c r="BR124" s="561"/>
      <c r="BS124" s="561"/>
      <c r="BT124" s="561"/>
      <c r="BU124" s="561"/>
      <c r="BV124" s="522" t="s">
        <v>46</v>
      </c>
      <c r="BW124" s="522"/>
      <c r="BX124" s="522"/>
      <c r="BY124" s="522"/>
      <c r="BZ124" s="522"/>
      <c r="CA124" s="522" t="s">
        <v>46</v>
      </c>
      <c r="CB124" s="522"/>
      <c r="CC124" s="522"/>
      <c r="CD124" s="522"/>
      <c r="CE124" s="522"/>
      <c r="CF124" s="562"/>
      <c r="CG124" s="562"/>
      <c r="CH124" s="562"/>
      <c r="CI124" s="562"/>
      <c r="CJ124" s="562"/>
      <c r="CK124" s="575"/>
      <c r="CL124" s="575"/>
      <c r="CM124" s="575"/>
      <c r="CN124" s="575"/>
      <c r="CO124" s="575"/>
      <c r="CP124" s="563" t="s">
        <v>384</v>
      </c>
      <c r="CQ124" s="563"/>
      <c r="CR124" s="563"/>
      <c r="CS124" s="563"/>
      <c r="CT124" s="563"/>
      <c r="CU124" s="563"/>
      <c r="CV124" s="563"/>
      <c r="CW124" s="563"/>
      <c r="CX124" s="563"/>
      <c r="CY124" s="563"/>
      <c r="CZ124" s="563"/>
      <c r="DA124" s="563"/>
      <c r="DB124" s="563"/>
      <c r="DC124" s="563"/>
      <c r="DD124" s="563"/>
      <c r="DE124" s="563"/>
      <c r="DF124" s="563"/>
      <c r="DG124" s="534" t="s">
        <v>46</v>
      </c>
      <c r="DH124" s="534"/>
      <c r="DI124" s="534"/>
      <c r="DJ124" s="534"/>
      <c r="DK124" s="534"/>
      <c r="DL124" s="535" t="s">
        <v>46</v>
      </c>
      <c r="DM124" s="535"/>
      <c r="DN124" s="535"/>
      <c r="DO124" s="535"/>
      <c r="DP124" s="535"/>
      <c r="DQ124" s="535" t="s">
        <v>46</v>
      </c>
      <c r="DR124" s="535"/>
      <c r="DS124" s="535"/>
      <c r="DT124" s="535"/>
      <c r="DU124" s="535"/>
      <c r="DV124" s="564" t="s">
        <v>46</v>
      </c>
      <c r="DW124" s="564"/>
      <c r="DX124" s="564"/>
      <c r="DY124" s="564"/>
      <c r="DZ124" s="56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row>
    <row r="125" spans="1:1024" ht="26.25" customHeight="1">
      <c r="A125" s="582"/>
      <c r="B125" s="582"/>
      <c r="C125" s="559" t="s">
        <v>373</v>
      </c>
      <c r="D125" s="559"/>
      <c r="E125" s="559"/>
      <c r="F125" s="559"/>
      <c r="G125" s="559"/>
      <c r="H125" s="559"/>
      <c r="I125" s="559"/>
      <c r="J125" s="559"/>
      <c r="K125" s="559"/>
      <c r="L125" s="559"/>
      <c r="M125" s="559"/>
      <c r="N125" s="559"/>
      <c r="O125" s="559"/>
      <c r="P125" s="559"/>
      <c r="Q125" s="559"/>
      <c r="R125" s="559"/>
      <c r="S125" s="559"/>
      <c r="T125" s="559"/>
      <c r="U125" s="559"/>
      <c r="V125" s="559"/>
      <c r="W125" s="559"/>
      <c r="X125" s="559"/>
      <c r="Y125" s="559"/>
      <c r="Z125" s="559"/>
      <c r="AA125" s="526" t="s">
        <v>46</v>
      </c>
      <c r="AB125" s="526"/>
      <c r="AC125" s="526"/>
      <c r="AD125" s="526"/>
      <c r="AE125" s="526"/>
      <c r="AF125" s="527" t="s">
        <v>46</v>
      </c>
      <c r="AG125" s="527"/>
      <c r="AH125" s="527"/>
      <c r="AI125" s="527"/>
      <c r="AJ125" s="527"/>
      <c r="AK125" s="527" t="s">
        <v>46</v>
      </c>
      <c r="AL125" s="527"/>
      <c r="AM125" s="527"/>
      <c r="AN125" s="527"/>
      <c r="AO125" s="527"/>
      <c r="AP125" s="554" t="s">
        <v>46</v>
      </c>
      <c r="AQ125" s="554"/>
      <c r="AR125" s="554"/>
      <c r="AS125" s="554"/>
      <c r="AT125" s="554"/>
      <c r="AU125" s="100"/>
      <c r="AV125" s="101"/>
      <c r="AW125" s="101"/>
      <c r="AX125" s="101"/>
      <c r="AY125" s="101"/>
      <c r="AZ125" s="101"/>
      <c r="BA125" s="101"/>
      <c r="BB125" s="101"/>
      <c r="BC125" s="101"/>
      <c r="BD125" s="101"/>
      <c r="BE125" s="101"/>
      <c r="BF125" s="101"/>
      <c r="BG125" s="101"/>
      <c r="BH125" s="101"/>
      <c r="BI125" s="101"/>
      <c r="BJ125" s="101"/>
      <c r="BK125" s="101"/>
      <c r="BL125" s="101"/>
      <c r="BM125" s="101"/>
      <c r="BN125" s="101"/>
      <c r="BO125" s="101"/>
      <c r="BP125" s="101"/>
      <c r="BQ125" s="102"/>
      <c r="BR125" s="102"/>
      <c r="BS125" s="102"/>
      <c r="BT125" s="102"/>
      <c r="BU125" s="102"/>
      <c r="BV125" s="102"/>
      <c r="BW125" s="102"/>
      <c r="BX125" s="102"/>
      <c r="BY125" s="102"/>
      <c r="BZ125" s="102"/>
      <c r="CA125" s="102"/>
      <c r="CB125" s="102"/>
      <c r="CC125" s="102"/>
      <c r="CD125" s="102"/>
      <c r="CE125" s="102"/>
      <c r="CF125" s="102"/>
      <c r="CG125" s="102"/>
      <c r="CH125" s="102"/>
      <c r="CI125" s="102"/>
      <c r="CJ125" s="103"/>
      <c r="CK125" s="565" t="s">
        <v>385</v>
      </c>
      <c r="CL125" s="565"/>
      <c r="CM125" s="565"/>
      <c r="CN125" s="565"/>
      <c r="CO125" s="565"/>
      <c r="CP125" s="566" t="s">
        <v>386</v>
      </c>
      <c r="CQ125" s="566"/>
      <c r="CR125" s="566"/>
      <c r="CS125" s="566"/>
      <c r="CT125" s="566"/>
      <c r="CU125" s="566"/>
      <c r="CV125" s="566"/>
      <c r="CW125" s="566"/>
      <c r="CX125" s="566"/>
      <c r="CY125" s="566"/>
      <c r="CZ125" s="566"/>
      <c r="DA125" s="566"/>
      <c r="DB125" s="566"/>
      <c r="DC125" s="566"/>
      <c r="DD125" s="566"/>
      <c r="DE125" s="566"/>
      <c r="DF125" s="566"/>
      <c r="DG125" s="542" t="s">
        <v>46</v>
      </c>
      <c r="DH125" s="542"/>
      <c r="DI125" s="542"/>
      <c r="DJ125" s="542"/>
      <c r="DK125" s="542"/>
      <c r="DL125" s="543" t="s">
        <v>46</v>
      </c>
      <c r="DM125" s="543"/>
      <c r="DN125" s="543"/>
      <c r="DO125" s="543"/>
      <c r="DP125" s="543"/>
      <c r="DQ125" s="543" t="s">
        <v>46</v>
      </c>
      <c r="DR125" s="543"/>
      <c r="DS125" s="543"/>
      <c r="DT125" s="543"/>
      <c r="DU125" s="543"/>
      <c r="DV125" s="567" t="s">
        <v>46</v>
      </c>
      <c r="DW125" s="567"/>
      <c r="DX125" s="567"/>
      <c r="DY125" s="567"/>
      <c r="DZ125" s="567"/>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c r="AIP125"/>
      <c r="AIQ125"/>
      <c r="AIR125"/>
      <c r="AIS125"/>
      <c r="AIT125"/>
      <c r="AIU125"/>
      <c r="AIV125"/>
      <c r="AIW125"/>
      <c r="AIX125"/>
      <c r="AIY125"/>
      <c r="AIZ125"/>
      <c r="AJA125"/>
      <c r="AJB125"/>
      <c r="AJC125"/>
      <c r="AJD125"/>
      <c r="AJE125"/>
      <c r="AJF125"/>
      <c r="AJG125"/>
      <c r="AJH125"/>
      <c r="AJI125"/>
      <c r="AJJ125"/>
      <c r="AJK125"/>
      <c r="AJL125"/>
      <c r="AJM125"/>
      <c r="AJN125"/>
      <c r="AJO125"/>
      <c r="AJP125"/>
      <c r="AJQ125"/>
      <c r="AJR125"/>
      <c r="AJS125"/>
      <c r="AJT125"/>
      <c r="AJU125"/>
      <c r="AJV125"/>
      <c r="AJW125"/>
      <c r="AJX125"/>
      <c r="AJY125"/>
      <c r="AJZ125"/>
      <c r="AKA125"/>
      <c r="AKB125"/>
      <c r="AKC125"/>
      <c r="AKD125"/>
      <c r="AKE125"/>
      <c r="AKF125"/>
      <c r="AKG125"/>
      <c r="AKH125"/>
      <c r="AKI125"/>
      <c r="AKJ125"/>
      <c r="AKK125"/>
      <c r="AKL125"/>
      <c r="AKM125"/>
      <c r="AKN125"/>
      <c r="AKO125"/>
      <c r="AKP125"/>
      <c r="AKQ125"/>
      <c r="AKR125"/>
      <c r="AKS125"/>
      <c r="AKT125"/>
      <c r="AKU125"/>
      <c r="AKV12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c r="AMH125"/>
      <c r="AMI125"/>
      <c r="AMJ125"/>
    </row>
    <row r="126" spans="1:1024" ht="26.25" customHeight="1">
      <c r="A126" s="582"/>
      <c r="B126" s="582"/>
      <c r="C126" s="559" t="s">
        <v>375</v>
      </c>
      <c r="D126" s="559"/>
      <c r="E126" s="559"/>
      <c r="F126" s="559"/>
      <c r="G126" s="559"/>
      <c r="H126" s="559"/>
      <c r="I126" s="559"/>
      <c r="J126" s="559"/>
      <c r="K126" s="559"/>
      <c r="L126" s="559"/>
      <c r="M126" s="559"/>
      <c r="N126" s="559"/>
      <c r="O126" s="559"/>
      <c r="P126" s="559"/>
      <c r="Q126" s="559"/>
      <c r="R126" s="559"/>
      <c r="S126" s="559"/>
      <c r="T126" s="559"/>
      <c r="U126" s="559"/>
      <c r="V126" s="559"/>
      <c r="W126" s="559"/>
      <c r="X126" s="559"/>
      <c r="Y126" s="559"/>
      <c r="Z126" s="559"/>
      <c r="AA126" s="526" t="s">
        <v>46</v>
      </c>
      <c r="AB126" s="526"/>
      <c r="AC126" s="526"/>
      <c r="AD126" s="526"/>
      <c r="AE126" s="526"/>
      <c r="AF126" s="527" t="s">
        <v>46</v>
      </c>
      <c r="AG126" s="527"/>
      <c r="AH126" s="527"/>
      <c r="AI126" s="527"/>
      <c r="AJ126" s="527"/>
      <c r="AK126" s="527" t="s">
        <v>46</v>
      </c>
      <c r="AL126" s="527"/>
      <c r="AM126" s="527"/>
      <c r="AN126" s="527"/>
      <c r="AO126" s="527"/>
      <c r="AP126" s="554" t="s">
        <v>46</v>
      </c>
      <c r="AQ126" s="554"/>
      <c r="AR126" s="554"/>
      <c r="AS126" s="554"/>
      <c r="AT126" s="554"/>
      <c r="AU126" s="104"/>
      <c r="AV126" s="104"/>
      <c r="AW126" s="104"/>
      <c r="AX126" s="104"/>
      <c r="AY126" s="104"/>
      <c r="AZ126" s="104"/>
      <c r="BA126" s="104"/>
      <c r="BB126" s="104"/>
      <c r="BC126" s="104"/>
      <c r="BD126" s="104"/>
      <c r="BE126" s="104"/>
      <c r="BF126" s="104"/>
      <c r="BG126" s="104"/>
      <c r="BH126" s="104"/>
      <c r="BI126" s="104"/>
      <c r="BJ126" s="104"/>
      <c r="BK126" s="104"/>
      <c r="BL126" s="104"/>
      <c r="BM126" s="104"/>
      <c r="BN126" s="104"/>
      <c r="BO126" s="104"/>
      <c r="BP126" s="104"/>
      <c r="BQ126" s="104"/>
      <c r="BR126" s="104"/>
      <c r="BS126" s="104"/>
      <c r="BT126" s="104"/>
      <c r="BU126" s="104"/>
      <c r="BV126" s="104"/>
      <c r="BW126" s="104"/>
      <c r="BX126" s="104"/>
      <c r="BY126" s="104"/>
      <c r="BZ126" s="104"/>
      <c r="CA126" s="104"/>
      <c r="CB126" s="104"/>
      <c r="CC126" s="104"/>
      <c r="CD126" s="105"/>
      <c r="CE126" s="105"/>
      <c r="CF126" s="105"/>
      <c r="CG126" s="102"/>
      <c r="CH126" s="102"/>
      <c r="CI126" s="102"/>
      <c r="CJ126" s="103"/>
      <c r="CK126" s="565"/>
      <c r="CL126" s="565"/>
      <c r="CM126" s="565"/>
      <c r="CN126" s="565"/>
      <c r="CO126" s="565"/>
      <c r="CP126" s="559" t="s">
        <v>387</v>
      </c>
      <c r="CQ126" s="559"/>
      <c r="CR126" s="559"/>
      <c r="CS126" s="559"/>
      <c r="CT126" s="559"/>
      <c r="CU126" s="559"/>
      <c r="CV126" s="559"/>
      <c r="CW126" s="559"/>
      <c r="CX126" s="559"/>
      <c r="CY126" s="559"/>
      <c r="CZ126" s="559"/>
      <c r="DA126" s="559"/>
      <c r="DB126" s="559"/>
      <c r="DC126" s="559"/>
      <c r="DD126" s="559"/>
      <c r="DE126" s="559"/>
      <c r="DF126" s="559"/>
      <c r="DG126" s="526" t="s">
        <v>46</v>
      </c>
      <c r="DH126" s="526"/>
      <c r="DI126" s="526"/>
      <c r="DJ126" s="526"/>
      <c r="DK126" s="526"/>
      <c r="DL126" s="527" t="s">
        <v>46</v>
      </c>
      <c r="DM126" s="527"/>
      <c r="DN126" s="527"/>
      <c r="DO126" s="527"/>
      <c r="DP126" s="527"/>
      <c r="DQ126" s="527" t="s">
        <v>46</v>
      </c>
      <c r="DR126" s="527"/>
      <c r="DS126" s="527"/>
      <c r="DT126" s="527"/>
      <c r="DU126" s="527"/>
      <c r="DV126" s="554" t="s">
        <v>46</v>
      </c>
      <c r="DW126" s="554"/>
      <c r="DX126" s="554"/>
      <c r="DY126" s="554"/>
      <c r="DZ126" s="554"/>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c r="AIP126"/>
      <c r="AIQ126"/>
      <c r="AIR126"/>
      <c r="AIS126"/>
      <c r="AIT126"/>
      <c r="AIU126"/>
      <c r="AIV126"/>
      <c r="AIW126"/>
      <c r="AIX126"/>
      <c r="AIY126"/>
      <c r="AIZ126"/>
      <c r="AJA126"/>
      <c r="AJB126"/>
      <c r="AJC126"/>
      <c r="AJD126"/>
      <c r="AJE126"/>
      <c r="AJF126"/>
      <c r="AJG126"/>
      <c r="AJH126"/>
      <c r="AJI126"/>
      <c r="AJJ126"/>
      <c r="AJK126"/>
      <c r="AJL126"/>
      <c r="AJM126"/>
      <c r="AJN126"/>
      <c r="AJO126"/>
      <c r="AJP126"/>
      <c r="AJQ126"/>
      <c r="AJR126"/>
      <c r="AJS126"/>
      <c r="AJT126"/>
      <c r="AJU126"/>
      <c r="AJV126"/>
      <c r="AJW126"/>
      <c r="AJX126"/>
      <c r="AJY126"/>
      <c r="AJZ126"/>
      <c r="AKA126"/>
      <c r="AKB126"/>
      <c r="AKC126"/>
      <c r="AKD126"/>
      <c r="AKE126"/>
      <c r="AKF126"/>
      <c r="AKG126"/>
      <c r="AKH126"/>
      <c r="AKI126"/>
      <c r="AKJ126"/>
      <c r="AKK126"/>
      <c r="AKL126"/>
      <c r="AKM126"/>
      <c r="AKN126"/>
      <c r="AKO126"/>
      <c r="AKP126"/>
      <c r="AKQ126"/>
      <c r="AKR126"/>
      <c r="AKS126"/>
      <c r="AKT126"/>
      <c r="AKU126"/>
      <c r="AKV126"/>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c r="AMH126"/>
      <c r="AMI126"/>
      <c r="AMJ126"/>
    </row>
    <row r="127" spans="1:1024" ht="26.25" customHeight="1">
      <c r="A127" s="582"/>
      <c r="B127" s="582"/>
      <c r="C127" s="555" t="s">
        <v>388</v>
      </c>
      <c r="D127" s="555"/>
      <c r="E127" s="555"/>
      <c r="F127" s="555"/>
      <c r="G127" s="555"/>
      <c r="H127" s="555"/>
      <c r="I127" s="555"/>
      <c r="J127" s="555"/>
      <c r="K127" s="555"/>
      <c r="L127" s="555"/>
      <c r="M127" s="555"/>
      <c r="N127" s="555"/>
      <c r="O127" s="555"/>
      <c r="P127" s="555"/>
      <c r="Q127" s="555"/>
      <c r="R127" s="555"/>
      <c r="S127" s="555"/>
      <c r="T127" s="555"/>
      <c r="U127" s="555"/>
      <c r="V127" s="555"/>
      <c r="W127" s="555"/>
      <c r="X127" s="555"/>
      <c r="Y127" s="555"/>
      <c r="Z127" s="555"/>
      <c r="AA127" s="526">
        <v>2819</v>
      </c>
      <c r="AB127" s="526"/>
      <c r="AC127" s="526"/>
      <c r="AD127" s="526"/>
      <c r="AE127" s="526"/>
      <c r="AF127" s="527">
        <v>2440</v>
      </c>
      <c r="AG127" s="527"/>
      <c r="AH127" s="527"/>
      <c r="AI127" s="527"/>
      <c r="AJ127" s="527"/>
      <c r="AK127" s="527" t="s">
        <v>46</v>
      </c>
      <c r="AL127" s="527"/>
      <c r="AM127" s="527"/>
      <c r="AN127" s="527"/>
      <c r="AO127" s="527"/>
      <c r="AP127" s="554" t="s">
        <v>46</v>
      </c>
      <c r="AQ127" s="554"/>
      <c r="AR127" s="554"/>
      <c r="AS127" s="554"/>
      <c r="AT127" s="554"/>
      <c r="AU127" s="104"/>
      <c r="AV127" s="104"/>
      <c r="AW127" s="104"/>
      <c r="AX127" s="556" t="s">
        <v>40</v>
      </c>
      <c r="AY127" s="556"/>
      <c r="AZ127" s="556"/>
      <c r="BA127" s="556"/>
      <c r="BB127" s="556"/>
      <c r="BC127" s="556"/>
      <c r="BD127" s="556"/>
      <c r="BE127" s="556"/>
      <c r="BF127" s="557" t="s">
        <v>344</v>
      </c>
      <c r="BG127" s="557"/>
      <c r="BH127" s="557"/>
      <c r="BI127" s="557"/>
      <c r="BJ127" s="557"/>
      <c r="BK127" s="557"/>
      <c r="BL127" s="557"/>
      <c r="BM127" s="557" t="s">
        <v>389</v>
      </c>
      <c r="BN127" s="557"/>
      <c r="BO127" s="557"/>
      <c r="BP127" s="557"/>
      <c r="BQ127" s="557"/>
      <c r="BR127" s="557"/>
      <c r="BS127" s="557"/>
      <c r="BT127" s="558" t="s">
        <v>390</v>
      </c>
      <c r="BU127" s="558"/>
      <c r="BV127" s="558"/>
      <c r="BW127" s="558"/>
      <c r="BX127" s="558"/>
      <c r="BY127" s="558"/>
      <c r="BZ127" s="558"/>
      <c r="CA127" s="104"/>
      <c r="CB127" s="104"/>
      <c r="CC127" s="104"/>
      <c r="CD127" s="105"/>
      <c r="CE127" s="105"/>
      <c r="CF127" s="105"/>
      <c r="CG127" s="102"/>
      <c r="CH127" s="102"/>
      <c r="CI127" s="102"/>
      <c r="CJ127" s="103"/>
      <c r="CK127" s="565"/>
      <c r="CL127" s="565"/>
      <c r="CM127" s="565"/>
      <c r="CN127" s="565"/>
      <c r="CO127" s="565"/>
      <c r="CP127" s="559" t="s">
        <v>391</v>
      </c>
      <c r="CQ127" s="559"/>
      <c r="CR127" s="559"/>
      <c r="CS127" s="559"/>
      <c r="CT127" s="559"/>
      <c r="CU127" s="559"/>
      <c r="CV127" s="559"/>
      <c r="CW127" s="559"/>
      <c r="CX127" s="559"/>
      <c r="CY127" s="559"/>
      <c r="CZ127" s="559"/>
      <c r="DA127" s="559"/>
      <c r="DB127" s="559"/>
      <c r="DC127" s="559"/>
      <c r="DD127" s="559"/>
      <c r="DE127" s="559"/>
      <c r="DF127" s="559"/>
      <c r="DG127" s="526" t="s">
        <v>46</v>
      </c>
      <c r="DH127" s="526"/>
      <c r="DI127" s="526"/>
      <c r="DJ127" s="526"/>
      <c r="DK127" s="526"/>
      <c r="DL127" s="527" t="s">
        <v>46</v>
      </c>
      <c r="DM127" s="527"/>
      <c r="DN127" s="527"/>
      <c r="DO127" s="527"/>
      <c r="DP127" s="527"/>
      <c r="DQ127" s="527" t="s">
        <v>46</v>
      </c>
      <c r="DR127" s="527"/>
      <c r="DS127" s="527"/>
      <c r="DT127" s="527"/>
      <c r="DU127" s="527"/>
      <c r="DV127" s="554" t="s">
        <v>46</v>
      </c>
      <c r="DW127" s="554"/>
      <c r="DX127" s="554"/>
      <c r="DY127" s="554"/>
      <c r="DZ127" s="554"/>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c r="AIP127"/>
      <c r="AIQ127"/>
      <c r="AIR127"/>
      <c r="AIS127"/>
      <c r="AIT127"/>
      <c r="AIU127"/>
      <c r="AIV127"/>
      <c r="AIW127"/>
      <c r="AIX127"/>
      <c r="AIY127"/>
      <c r="AIZ127"/>
      <c r="AJA127"/>
      <c r="AJB127"/>
      <c r="AJC127"/>
      <c r="AJD127"/>
      <c r="AJE127"/>
      <c r="AJF127"/>
      <c r="AJG127"/>
      <c r="AJH127"/>
      <c r="AJI127"/>
      <c r="AJJ127"/>
      <c r="AJK127"/>
      <c r="AJL127"/>
      <c r="AJM127"/>
      <c r="AJN127"/>
      <c r="AJO127"/>
      <c r="AJP127"/>
      <c r="AJQ127"/>
      <c r="AJR127"/>
      <c r="AJS127"/>
      <c r="AJT127"/>
      <c r="AJU127"/>
      <c r="AJV127"/>
      <c r="AJW127"/>
      <c r="AJX127"/>
      <c r="AJY127"/>
      <c r="AJZ127"/>
      <c r="AKA127"/>
      <c r="AKB127"/>
      <c r="AKC127"/>
      <c r="AKD127"/>
      <c r="AKE127"/>
      <c r="AKF127"/>
      <c r="AKG127"/>
      <c r="AKH127"/>
      <c r="AKI127"/>
      <c r="AKJ127"/>
      <c r="AKK127"/>
      <c r="AKL127"/>
      <c r="AKM127"/>
      <c r="AKN127"/>
      <c r="AKO127"/>
      <c r="AKP127"/>
      <c r="AKQ127"/>
      <c r="AKR127"/>
      <c r="AKS127"/>
      <c r="AKT127"/>
      <c r="AKU127"/>
      <c r="AKV127"/>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c r="AMH127"/>
      <c r="AMI127"/>
      <c r="AMJ127"/>
    </row>
    <row r="128" spans="1:1024" ht="26.25" customHeight="1">
      <c r="A128" s="540" t="s">
        <v>392</v>
      </c>
      <c r="B128" s="540"/>
      <c r="C128" s="540"/>
      <c r="D128" s="540"/>
      <c r="E128" s="540"/>
      <c r="F128" s="540"/>
      <c r="G128" s="540"/>
      <c r="H128" s="540"/>
      <c r="I128" s="540"/>
      <c r="J128" s="540"/>
      <c r="K128" s="540"/>
      <c r="L128" s="540"/>
      <c r="M128" s="540"/>
      <c r="N128" s="540"/>
      <c r="O128" s="540"/>
      <c r="P128" s="540"/>
      <c r="Q128" s="540"/>
      <c r="R128" s="540"/>
      <c r="S128" s="540"/>
      <c r="T128" s="540"/>
      <c r="U128" s="540"/>
      <c r="V128" s="540"/>
      <c r="W128" s="541" t="s">
        <v>393</v>
      </c>
      <c r="X128" s="541"/>
      <c r="Y128" s="541"/>
      <c r="Z128" s="541"/>
      <c r="AA128" s="542" t="s">
        <v>46</v>
      </c>
      <c r="AB128" s="542"/>
      <c r="AC128" s="542"/>
      <c r="AD128" s="542"/>
      <c r="AE128" s="542"/>
      <c r="AF128" s="543" t="s">
        <v>46</v>
      </c>
      <c r="AG128" s="543"/>
      <c r="AH128" s="543"/>
      <c r="AI128" s="543"/>
      <c r="AJ128" s="543"/>
      <c r="AK128" s="543" t="s">
        <v>46</v>
      </c>
      <c r="AL128" s="543"/>
      <c r="AM128" s="543"/>
      <c r="AN128" s="543"/>
      <c r="AO128" s="543"/>
      <c r="AP128" s="544"/>
      <c r="AQ128" s="544"/>
      <c r="AR128" s="544"/>
      <c r="AS128" s="544"/>
      <c r="AT128" s="544"/>
      <c r="AU128" s="104"/>
      <c r="AV128" s="104"/>
      <c r="AW128" s="104"/>
      <c r="AX128" s="545" t="s">
        <v>394</v>
      </c>
      <c r="AY128" s="545"/>
      <c r="AZ128" s="545"/>
      <c r="BA128" s="545"/>
      <c r="BB128" s="545"/>
      <c r="BC128" s="545"/>
      <c r="BD128" s="545"/>
      <c r="BE128" s="545"/>
      <c r="BF128" s="546" t="s">
        <v>46</v>
      </c>
      <c r="BG128" s="546"/>
      <c r="BH128" s="546"/>
      <c r="BI128" s="546"/>
      <c r="BJ128" s="546"/>
      <c r="BK128" s="546"/>
      <c r="BL128" s="546"/>
      <c r="BM128" s="546">
        <v>15</v>
      </c>
      <c r="BN128" s="546"/>
      <c r="BO128" s="546"/>
      <c r="BP128" s="546"/>
      <c r="BQ128" s="546"/>
      <c r="BR128" s="546"/>
      <c r="BS128" s="546"/>
      <c r="BT128" s="547">
        <v>20</v>
      </c>
      <c r="BU128" s="547"/>
      <c r="BV128" s="547"/>
      <c r="BW128" s="547"/>
      <c r="BX128" s="547"/>
      <c r="BY128" s="547"/>
      <c r="BZ128" s="547"/>
      <c r="CA128" s="105"/>
      <c r="CB128" s="105"/>
      <c r="CC128" s="105"/>
      <c r="CD128" s="105"/>
      <c r="CE128" s="105"/>
      <c r="CF128" s="105"/>
      <c r="CG128" s="102"/>
      <c r="CH128" s="102"/>
      <c r="CI128" s="102"/>
      <c r="CJ128" s="103"/>
      <c r="CK128" s="565"/>
      <c r="CL128" s="565"/>
      <c r="CM128" s="565"/>
      <c r="CN128" s="565"/>
      <c r="CO128" s="565"/>
      <c r="CP128" s="548" t="s">
        <v>395</v>
      </c>
      <c r="CQ128" s="548"/>
      <c r="CR128" s="548"/>
      <c r="CS128" s="548"/>
      <c r="CT128" s="548"/>
      <c r="CU128" s="548"/>
      <c r="CV128" s="548"/>
      <c r="CW128" s="548"/>
      <c r="CX128" s="548"/>
      <c r="CY128" s="548"/>
      <c r="CZ128" s="548"/>
      <c r="DA128" s="548"/>
      <c r="DB128" s="548"/>
      <c r="DC128" s="548"/>
      <c r="DD128" s="548"/>
      <c r="DE128" s="548"/>
      <c r="DF128" s="548"/>
      <c r="DG128" s="549" t="s">
        <v>46</v>
      </c>
      <c r="DH128" s="549"/>
      <c r="DI128" s="549"/>
      <c r="DJ128" s="549"/>
      <c r="DK128" s="549"/>
      <c r="DL128" s="550" t="s">
        <v>46</v>
      </c>
      <c r="DM128" s="550"/>
      <c r="DN128" s="550"/>
      <c r="DO128" s="550"/>
      <c r="DP128" s="550"/>
      <c r="DQ128" s="550" t="s">
        <v>46</v>
      </c>
      <c r="DR128" s="550"/>
      <c r="DS128" s="550"/>
      <c r="DT128" s="550"/>
      <c r="DU128" s="550"/>
      <c r="DV128" s="551" t="s">
        <v>46</v>
      </c>
      <c r="DW128" s="551"/>
      <c r="DX128" s="551"/>
      <c r="DY128" s="551"/>
      <c r="DZ128" s="551"/>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c r="ZB128"/>
      <c r="ZC128"/>
      <c r="ZD128"/>
      <c r="ZE128"/>
      <c r="ZF128"/>
      <c r="ZG128"/>
      <c r="ZH128"/>
      <c r="ZI128"/>
      <c r="ZJ128"/>
      <c r="ZK128"/>
      <c r="ZL128"/>
      <c r="ZM128"/>
      <c r="ZN128"/>
      <c r="ZO128"/>
      <c r="ZP128"/>
      <c r="ZQ128"/>
      <c r="ZR128"/>
      <c r="ZS128"/>
      <c r="ZT128"/>
      <c r="ZU128"/>
      <c r="ZV128"/>
      <c r="ZW128"/>
      <c r="ZX128"/>
      <c r="ZY128"/>
      <c r="ZZ128"/>
      <c r="AAA128"/>
      <c r="AAB128"/>
      <c r="AAC128"/>
      <c r="AAD128"/>
      <c r="AAE128"/>
      <c r="AAF128"/>
      <c r="AAG128"/>
      <c r="AAH128"/>
      <c r="AAI128"/>
      <c r="AAJ128"/>
      <c r="AAK128"/>
      <c r="AAL128"/>
      <c r="AAM128"/>
      <c r="AAN128"/>
      <c r="AAO128"/>
      <c r="AAP128"/>
      <c r="AAQ128"/>
      <c r="AAR128"/>
      <c r="AAS128"/>
      <c r="AAT128"/>
      <c r="AAU128"/>
      <c r="AAV128"/>
      <c r="AAW128"/>
      <c r="AAX128"/>
      <c r="AAY128"/>
      <c r="AAZ128"/>
      <c r="ABA128"/>
      <c r="ABB128"/>
      <c r="ABC128"/>
      <c r="ABD128"/>
      <c r="ABE128"/>
      <c r="ABF128"/>
      <c r="ABG128"/>
      <c r="ABH128"/>
      <c r="ABI128"/>
      <c r="ABJ128"/>
      <c r="ABK128"/>
      <c r="ABL128"/>
      <c r="ABM128"/>
      <c r="ABN128"/>
      <c r="ABO128"/>
      <c r="ABP128"/>
      <c r="ABQ128"/>
      <c r="ABR128"/>
      <c r="ABS128"/>
      <c r="ABT128"/>
      <c r="ABU128"/>
      <c r="ABV128"/>
      <c r="ABW128"/>
      <c r="ABX128"/>
      <c r="ABY128"/>
      <c r="ABZ128"/>
      <c r="ACA128"/>
      <c r="ACB128"/>
      <c r="ACC128"/>
      <c r="ACD128"/>
      <c r="ACE128"/>
      <c r="ACF128"/>
      <c r="ACG128"/>
      <c r="ACH128"/>
      <c r="ACI128"/>
      <c r="ACJ128"/>
      <c r="ACK128"/>
      <c r="ACL128"/>
      <c r="ACM128"/>
      <c r="ACN128"/>
      <c r="ACO128"/>
      <c r="ACP128"/>
      <c r="ACQ128"/>
      <c r="ACR128"/>
      <c r="ACS128"/>
      <c r="ACT128"/>
      <c r="ACU128"/>
      <c r="ACV128"/>
      <c r="ACW128"/>
      <c r="ACX128"/>
      <c r="ACY128"/>
      <c r="ACZ128"/>
      <c r="ADA128"/>
      <c r="ADB128"/>
      <c r="ADC128"/>
      <c r="ADD128"/>
      <c r="ADE128"/>
      <c r="ADF128"/>
      <c r="ADG128"/>
      <c r="ADH128"/>
      <c r="ADI128"/>
      <c r="ADJ128"/>
      <c r="ADK128"/>
      <c r="ADL128"/>
      <c r="ADM128"/>
      <c r="ADN128"/>
      <c r="ADO128"/>
      <c r="ADP128"/>
      <c r="ADQ128"/>
      <c r="ADR128"/>
      <c r="ADS128"/>
      <c r="ADT128"/>
      <c r="ADU128"/>
      <c r="ADV128"/>
      <c r="ADW128"/>
      <c r="ADX128"/>
      <c r="ADY128"/>
      <c r="ADZ128"/>
      <c r="AEA128"/>
      <c r="AEB128"/>
      <c r="AEC128"/>
      <c r="AED128"/>
      <c r="AEE128"/>
      <c r="AEF128"/>
      <c r="AEG128"/>
      <c r="AEH128"/>
      <c r="AEI128"/>
      <c r="AEJ128"/>
      <c r="AEK128"/>
      <c r="AEL128"/>
      <c r="AEM128"/>
      <c r="AEN128"/>
      <c r="AEO128"/>
      <c r="AEP128"/>
      <c r="AEQ128"/>
      <c r="AER128"/>
      <c r="AES128"/>
      <c r="AET128"/>
      <c r="AEU128"/>
      <c r="AEV128"/>
      <c r="AEW128"/>
      <c r="AEX128"/>
      <c r="AEY128"/>
      <c r="AEZ128"/>
      <c r="AFA128"/>
      <c r="AFB128"/>
      <c r="AFC128"/>
      <c r="AFD128"/>
      <c r="AFE128"/>
      <c r="AFF128"/>
      <c r="AFG128"/>
      <c r="AFH128"/>
      <c r="AFI128"/>
      <c r="AFJ128"/>
      <c r="AFK128"/>
      <c r="AFL128"/>
      <c r="AFM128"/>
      <c r="AFN128"/>
      <c r="AFO128"/>
      <c r="AFP128"/>
      <c r="AFQ128"/>
      <c r="AFR128"/>
      <c r="AFS128"/>
      <c r="AFT128"/>
      <c r="AFU128"/>
      <c r="AFV128"/>
      <c r="AFW128"/>
      <c r="AFX128"/>
      <c r="AFY128"/>
      <c r="AFZ128"/>
      <c r="AGA128"/>
      <c r="AGB128"/>
      <c r="AGC128"/>
      <c r="AGD128"/>
      <c r="AGE128"/>
      <c r="AGF128"/>
      <c r="AGG128"/>
      <c r="AGH128"/>
      <c r="AGI128"/>
      <c r="AGJ128"/>
      <c r="AGK128"/>
      <c r="AGL128"/>
      <c r="AGM128"/>
      <c r="AGN128"/>
      <c r="AGO128"/>
      <c r="AGP128"/>
      <c r="AGQ128"/>
      <c r="AGR128"/>
      <c r="AGS128"/>
      <c r="AGT128"/>
      <c r="AGU128"/>
      <c r="AGV128"/>
      <c r="AGW128"/>
      <c r="AGX128"/>
      <c r="AGY128"/>
      <c r="AGZ128"/>
      <c r="AHA128"/>
      <c r="AHB128"/>
      <c r="AHC128"/>
      <c r="AHD128"/>
      <c r="AHE128"/>
      <c r="AHF128"/>
      <c r="AHG128"/>
      <c r="AHH128"/>
      <c r="AHI128"/>
      <c r="AHJ128"/>
      <c r="AHK128"/>
      <c r="AHL128"/>
      <c r="AHM128"/>
      <c r="AHN128"/>
      <c r="AHO128"/>
      <c r="AHP128"/>
      <c r="AHQ128"/>
      <c r="AHR128"/>
      <c r="AHS128"/>
      <c r="AHT128"/>
      <c r="AHU128"/>
      <c r="AHV128"/>
      <c r="AHW128"/>
      <c r="AHX128"/>
      <c r="AHY128"/>
      <c r="AHZ128"/>
      <c r="AIA128"/>
      <c r="AIB128"/>
      <c r="AIC128"/>
      <c r="AID128"/>
      <c r="AIE128"/>
      <c r="AIF128"/>
      <c r="AIG128"/>
      <c r="AIH128"/>
      <c r="AII128"/>
      <c r="AIJ128"/>
      <c r="AIK128"/>
      <c r="AIL128"/>
      <c r="AIM128"/>
      <c r="AIN128"/>
      <c r="AIO128"/>
      <c r="AIP128"/>
      <c r="AIQ128"/>
      <c r="AIR128"/>
      <c r="AIS128"/>
      <c r="AIT128"/>
      <c r="AIU128"/>
      <c r="AIV128"/>
      <c r="AIW128"/>
      <c r="AIX128"/>
      <c r="AIY128"/>
      <c r="AIZ128"/>
      <c r="AJA128"/>
      <c r="AJB128"/>
      <c r="AJC128"/>
      <c r="AJD128"/>
      <c r="AJE128"/>
      <c r="AJF128"/>
      <c r="AJG128"/>
      <c r="AJH128"/>
      <c r="AJI128"/>
      <c r="AJJ128"/>
      <c r="AJK128"/>
      <c r="AJL128"/>
      <c r="AJM128"/>
      <c r="AJN128"/>
      <c r="AJO128"/>
      <c r="AJP128"/>
      <c r="AJQ128"/>
      <c r="AJR128"/>
      <c r="AJS128"/>
      <c r="AJT128"/>
      <c r="AJU128"/>
      <c r="AJV128"/>
      <c r="AJW128"/>
      <c r="AJX128"/>
      <c r="AJY128"/>
      <c r="AJZ128"/>
      <c r="AKA128"/>
      <c r="AKB128"/>
      <c r="AKC128"/>
      <c r="AKD128"/>
      <c r="AKE128"/>
      <c r="AKF128"/>
      <c r="AKG128"/>
      <c r="AKH128"/>
      <c r="AKI128"/>
      <c r="AKJ128"/>
      <c r="AKK128"/>
      <c r="AKL128"/>
      <c r="AKM128"/>
      <c r="AKN128"/>
      <c r="AKO128"/>
      <c r="AKP128"/>
      <c r="AKQ128"/>
      <c r="AKR128"/>
      <c r="AKS128"/>
      <c r="AKT128"/>
      <c r="AKU128"/>
      <c r="AKV128"/>
      <c r="AKW128"/>
      <c r="AKX128"/>
      <c r="AKY128"/>
      <c r="AKZ128"/>
      <c r="ALA128"/>
      <c r="ALB128"/>
      <c r="ALC128"/>
      <c r="ALD128"/>
      <c r="ALE128"/>
      <c r="ALF128"/>
      <c r="ALG128"/>
      <c r="ALH128"/>
      <c r="ALI128"/>
      <c r="ALJ128"/>
      <c r="ALK128"/>
      <c r="ALL128"/>
      <c r="ALM128"/>
      <c r="ALN128"/>
      <c r="ALO128"/>
      <c r="ALP128"/>
      <c r="ALQ128"/>
      <c r="ALR128"/>
      <c r="ALS128"/>
      <c r="ALT128"/>
      <c r="ALU128"/>
      <c r="ALV128"/>
      <c r="ALW128"/>
      <c r="ALX128"/>
      <c r="ALY128"/>
      <c r="ALZ128"/>
      <c r="AMA128"/>
      <c r="AMB128"/>
      <c r="AMC128"/>
      <c r="AMD128"/>
      <c r="AME128"/>
      <c r="AMF128"/>
      <c r="AMG128"/>
      <c r="AMH128"/>
      <c r="AMI128"/>
      <c r="AMJ128"/>
    </row>
    <row r="129" spans="1:1024" ht="26.25" customHeight="1">
      <c r="A129" s="524" t="s">
        <v>27</v>
      </c>
      <c r="B129" s="524"/>
      <c r="C129" s="524"/>
      <c r="D129" s="524"/>
      <c r="E129" s="524"/>
      <c r="F129" s="524"/>
      <c r="G129" s="524"/>
      <c r="H129" s="524"/>
      <c r="I129" s="524"/>
      <c r="J129" s="524"/>
      <c r="K129" s="524"/>
      <c r="L129" s="524"/>
      <c r="M129" s="524"/>
      <c r="N129" s="524"/>
      <c r="O129" s="524"/>
      <c r="P129" s="524"/>
      <c r="Q129" s="524"/>
      <c r="R129" s="524"/>
      <c r="S129" s="524"/>
      <c r="T129" s="524"/>
      <c r="U129" s="524"/>
      <c r="V129" s="524"/>
      <c r="W129" s="525" t="s">
        <v>396</v>
      </c>
      <c r="X129" s="525"/>
      <c r="Y129" s="525"/>
      <c r="Z129" s="525"/>
      <c r="AA129" s="526">
        <v>2877313</v>
      </c>
      <c r="AB129" s="526"/>
      <c r="AC129" s="526"/>
      <c r="AD129" s="526"/>
      <c r="AE129" s="526"/>
      <c r="AF129" s="527">
        <v>2922035</v>
      </c>
      <c r="AG129" s="527"/>
      <c r="AH129" s="527"/>
      <c r="AI129" s="527"/>
      <c r="AJ129" s="527"/>
      <c r="AK129" s="527">
        <v>3030226</v>
      </c>
      <c r="AL129" s="527"/>
      <c r="AM129" s="527"/>
      <c r="AN129" s="527"/>
      <c r="AO129" s="527"/>
      <c r="AP129" s="528"/>
      <c r="AQ129" s="528"/>
      <c r="AR129" s="528"/>
      <c r="AS129" s="528"/>
      <c r="AT129" s="528"/>
      <c r="AU129" s="106"/>
      <c r="AV129" s="106"/>
      <c r="AW129" s="106"/>
      <c r="AX129" s="529" t="s">
        <v>397</v>
      </c>
      <c r="AY129" s="529"/>
      <c r="AZ129" s="529"/>
      <c r="BA129" s="529"/>
      <c r="BB129" s="529"/>
      <c r="BC129" s="529"/>
      <c r="BD129" s="529"/>
      <c r="BE129" s="529"/>
      <c r="BF129" s="552" t="s">
        <v>46</v>
      </c>
      <c r="BG129" s="552"/>
      <c r="BH129" s="552"/>
      <c r="BI129" s="552"/>
      <c r="BJ129" s="552"/>
      <c r="BK129" s="552"/>
      <c r="BL129" s="552"/>
      <c r="BM129" s="552">
        <v>20</v>
      </c>
      <c r="BN129" s="552"/>
      <c r="BO129" s="552"/>
      <c r="BP129" s="552"/>
      <c r="BQ129" s="552"/>
      <c r="BR129" s="552"/>
      <c r="BS129" s="552"/>
      <c r="BT129" s="553">
        <v>30</v>
      </c>
      <c r="BU129" s="553"/>
      <c r="BV129" s="553"/>
      <c r="BW129" s="553"/>
      <c r="BX129" s="553"/>
      <c r="BY129" s="553"/>
      <c r="BZ129" s="553"/>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7"/>
      <c r="DC129" s="107"/>
      <c r="DD129" s="107"/>
      <c r="DE129" s="107"/>
      <c r="DF129" s="107"/>
      <c r="DG129" s="107"/>
      <c r="DH129" s="107"/>
      <c r="DI129" s="107"/>
      <c r="DJ129" s="107"/>
      <c r="DK129" s="107"/>
      <c r="DL129" s="107"/>
      <c r="DM129" s="107"/>
      <c r="DN129" s="107"/>
      <c r="DO129" s="107"/>
      <c r="DP129" s="74"/>
      <c r="DQ129" s="74"/>
      <c r="DR129" s="74"/>
      <c r="DS129" s="74"/>
      <c r="DT129" s="74"/>
      <c r="DU129" s="74"/>
      <c r="DV129" s="74"/>
      <c r="DW129" s="74"/>
      <c r="DX129" s="74"/>
      <c r="DY129" s="74"/>
      <c r="DZ129" s="7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c r="ZB129"/>
      <c r="ZC129"/>
      <c r="ZD129"/>
      <c r="ZE129"/>
      <c r="ZF129"/>
      <c r="ZG129"/>
      <c r="ZH129"/>
      <c r="ZI129"/>
      <c r="ZJ129"/>
      <c r="ZK129"/>
      <c r="ZL129"/>
      <c r="ZM129"/>
      <c r="ZN129"/>
      <c r="ZO129"/>
      <c r="ZP129"/>
      <c r="ZQ129"/>
      <c r="ZR129"/>
      <c r="ZS129"/>
      <c r="ZT129"/>
      <c r="ZU129"/>
      <c r="ZV129"/>
      <c r="ZW129"/>
      <c r="ZX129"/>
      <c r="ZY129"/>
      <c r="ZZ129"/>
      <c r="AAA129"/>
      <c r="AAB129"/>
      <c r="AAC129"/>
      <c r="AAD129"/>
      <c r="AAE129"/>
      <c r="AAF129"/>
      <c r="AAG129"/>
      <c r="AAH129"/>
      <c r="AAI129"/>
      <c r="AAJ129"/>
      <c r="AAK129"/>
      <c r="AAL129"/>
      <c r="AAM129"/>
      <c r="AAN129"/>
      <c r="AAO129"/>
      <c r="AAP129"/>
      <c r="AAQ129"/>
      <c r="AAR129"/>
      <c r="AAS129"/>
      <c r="AAT129"/>
      <c r="AAU129"/>
      <c r="AAV129"/>
      <c r="AAW129"/>
      <c r="AAX129"/>
      <c r="AAY129"/>
      <c r="AAZ129"/>
      <c r="ABA129"/>
      <c r="ABB129"/>
      <c r="ABC129"/>
      <c r="ABD129"/>
      <c r="ABE129"/>
      <c r="ABF129"/>
      <c r="ABG129"/>
      <c r="ABH129"/>
      <c r="ABI129"/>
      <c r="ABJ129"/>
      <c r="ABK129"/>
      <c r="ABL129"/>
      <c r="ABM129"/>
      <c r="ABN129"/>
      <c r="ABO129"/>
      <c r="ABP129"/>
      <c r="ABQ129"/>
      <c r="ABR129"/>
      <c r="ABS129"/>
      <c r="ABT129"/>
      <c r="ABU129"/>
      <c r="ABV129"/>
      <c r="ABW129"/>
      <c r="ABX129"/>
      <c r="ABY129"/>
      <c r="ABZ129"/>
      <c r="ACA129"/>
      <c r="ACB129"/>
      <c r="ACC129"/>
      <c r="ACD129"/>
      <c r="ACE129"/>
      <c r="ACF129"/>
      <c r="ACG129"/>
      <c r="ACH129"/>
      <c r="ACI129"/>
      <c r="ACJ129"/>
      <c r="ACK129"/>
      <c r="ACL129"/>
      <c r="ACM129"/>
      <c r="ACN129"/>
      <c r="ACO129"/>
      <c r="ACP129"/>
      <c r="ACQ129"/>
      <c r="ACR129"/>
      <c r="ACS129"/>
      <c r="ACT129"/>
      <c r="ACU129"/>
      <c r="ACV129"/>
      <c r="ACW129"/>
      <c r="ACX129"/>
      <c r="ACY129"/>
      <c r="ACZ129"/>
      <c r="ADA129"/>
      <c r="ADB129"/>
      <c r="ADC129"/>
      <c r="ADD129"/>
      <c r="ADE129"/>
      <c r="ADF129"/>
      <c r="ADG129"/>
      <c r="ADH129"/>
      <c r="ADI129"/>
      <c r="ADJ129"/>
      <c r="ADK129"/>
      <c r="ADL129"/>
      <c r="ADM129"/>
      <c r="ADN129"/>
      <c r="ADO129"/>
      <c r="ADP129"/>
      <c r="ADQ129"/>
      <c r="ADR129"/>
      <c r="ADS129"/>
      <c r="ADT129"/>
      <c r="ADU129"/>
      <c r="ADV129"/>
      <c r="ADW129"/>
      <c r="ADX129"/>
      <c r="ADY129"/>
      <c r="ADZ129"/>
      <c r="AEA129"/>
      <c r="AEB129"/>
      <c r="AEC129"/>
      <c r="AED129"/>
      <c r="AEE129"/>
      <c r="AEF129"/>
      <c r="AEG129"/>
      <c r="AEH129"/>
      <c r="AEI129"/>
      <c r="AEJ129"/>
      <c r="AEK129"/>
      <c r="AEL129"/>
      <c r="AEM129"/>
      <c r="AEN129"/>
      <c r="AEO129"/>
      <c r="AEP129"/>
      <c r="AEQ129"/>
      <c r="AER129"/>
      <c r="AES129"/>
      <c r="AET129"/>
      <c r="AEU129"/>
      <c r="AEV129"/>
      <c r="AEW129"/>
      <c r="AEX129"/>
      <c r="AEY129"/>
      <c r="AEZ129"/>
      <c r="AFA129"/>
      <c r="AFB129"/>
      <c r="AFC129"/>
      <c r="AFD129"/>
      <c r="AFE129"/>
      <c r="AFF129"/>
      <c r="AFG129"/>
      <c r="AFH129"/>
      <c r="AFI129"/>
      <c r="AFJ129"/>
      <c r="AFK129"/>
      <c r="AFL129"/>
      <c r="AFM129"/>
      <c r="AFN129"/>
      <c r="AFO129"/>
      <c r="AFP129"/>
      <c r="AFQ129"/>
      <c r="AFR129"/>
      <c r="AFS129"/>
      <c r="AFT129"/>
      <c r="AFU129"/>
      <c r="AFV129"/>
      <c r="AFW129"/>
      <c r="AFX129"/>
      <c r="AFY129"/>
      <c r="AFZ129"/>
      <c r="AGA129"/>
      <c r="AGB129"/>
      <c r="AGC129"/>
      <c r="AGD129"/>
      <c r="AGE129"/>
      <c r="AGF129"/>
      <c r="AGG129"/>
      <c r="AGH129"/>
      <c r="AGI129"/>
      <c r="AGJ129"/>
      <c r="AGK129"/>
      <c r="AGL129"/>
      <c r="AGM129"/>
      <c r="AGN129"/>
      <c r="AGO129"/>
      <c r="AGP129"/>
      <c r="AGQ129"/>
      <c r="AGR129"/>
      <c r="AGS129"/>
      <c r="AGT129"/>
      <c r="AGU129"/>
      <c r="AGV129"/>
      <c r="AGW129"/>
      <c r="AGX129"/>
      <c r="AGY129"/>
      <c r="AGZ129"/>
      <c r="AHA129"/>
      <c r="AHB129"/>
      <c r="AHC129"/>
      <c r="AHD129"/>
      <c r="AHE129"/>
      <c r="AHF129"/>
      <c r="AHG129"/>
      <c r="AHH129"/>
      <c r="AHI129"/>
      <c r="AHJ129"/>
      <c r="AHK129"/>
      <c r="AHL129"/>
      <c r="AHM129"/>
      <c r="AHN129"/>
      <c r="AHO129"/>
      <c r="AHP129"/>
      <c r="AHQ129"/>
      <c r="AHR129"/>
      <c r="AHS129"/>
      <c r="AHT129"/>
      <c r="AHU129"/>
      <c r="AHV129"/>
      <c r="AHW129"/>
      <c r="AHX129"/>
      <c r="AHY129"/>
      <c r="AHZ129"/>
      <c r="AIA129"/>
      <c r="AIB129"/>
      <c r="AIC129"/>
      <c r="AID129"/>
      <c r="AIE129"/>
      <c r="AIF129"/>
      <c r="AIG129"/>
      <c r="AIH129"/>
      <c r="AII129"/>
      <c r="AIJ129"/>
      <c r="AIK129"/>
      <c r="AIL129"/>
      <c r="AIM129"/>
      <c r="AIN129"/>
      <c r="AIO129"/>
      <c r="AIP129"/>
      <c r="AIQ129"/>
      <c r="AIR129"/>
      <c r="AIS129"/>
      <c r="AIT129"/>
      <c r="AIU129"/>
      <c r="AIV129"/>
      <c r="AIW129"/>
      <c r="AIX129"/>
      <c r="AIY129"/>
      <c r="AIZ129"/>
      <c r="AJA129"/>
      <c r="AJB129"/>
      <c r="AJC129"/>
      <c r="AJD129"/>
      <c r="AJE129"/>
      <c r="AJF129"/>
      <c r="AJG129"/>
      <c r="AJH129"/>
      <c r="AJI129"/>
      <c r="AJJ129"/>
      <c r="AJK129"/>
      <c r="AJL129"/>
      <c r="AJM129"/>
      <c r="AJN129"/>
      <c r="AJO129"/>
      <c r="AJP129"/>
      <c r="AJQ129"/>
      <c r="AJR129"/>
      <c r="AJS129"/>
      <c r="AJT129"/>
      <c r="AJU129"/>
      <c r="AJV129"/>
      <c r="AJW129"/>
      <c r="AJX129"/>
      <c r="AJY129"/>
      <c r="AJZ129"/>
      <c r="AKA129"/>
      <c r="AKB129"/>
      <c r="AKC129"/>
      <c r="AKD129"/>
      <c r="AKE129"/>
      <c r="AKF129"/>
      <c r="AKG129"/>
      <c r="AKH129"/>
      <c r="AKI129"/>
      <c r="AKJ129"/>
      <c r="AKK129"/>
      <c r="AKL129"/>
      <c r="AKM129"/>
      <c r="AKN129"/>
      <c r="AKO129"/>
      <c r="AKP129"/>
      <c r="AKQ129"/>
      <c r="AKR129"/>
      <c r="AKS129"/>
      <c r="AKT129"/>
      <c r="AKU129"/>
      <c r="AKV129"/>
      <c r="AKW129"/>
      <c r="AKX129"/>
      <c r="AKY129"/>
      <c r="AKZ129"/>
      <c r="ALA129"/>
      <c r="ALB129"/>
      <c r="ALC129"/>
      <c r="ALD129"/>
      <c r="ALE129"/>
      <c r="ALF129"/>
      <c r="ALG129"/>
      <c r="ALH129"/>
      <c r="ALI129"/>
      <c r="ALJ129"/>
      <c r="ALK129"/>
      <c r="ALL129"/>
      <c r="ALM129"/>
      <c r="ALN129"/>
      <c r="ALO129"/>
      <c r="ALP129"/>
      <c r="ALQ129"/>
      <c r="ALR129"/>
      <c r="ALS129"/>
      <c r="ALT129"/>
      <c r="ALU129"/>
      <c r="ALV129"/>
      <c r="ALW129"/>
      <c r="ALX129"/>
      <c r="ALY129"/>
      <c r="ALZ129"/>
      <c r="AMA129"/>
      <c r="AMB129"/>
      <c r="AMC129"/>
      <c r="AMD129"/>
      <c r="AME129"/>
      <c r="AMF129"/>
      <c r="AMG129"/>
      <c r="AMH129"/>
      <c r="AMI129"/>
      <c r="AMJ129"/>
    </row>
    <row r="130" spans="1:1024" ht="26.25" customHeight="1">
      <c r="A130" s="524" t="s">
        <v>398</v>
      </c>
      <c r="B130" s="524"/>
      <c r="C130" s="524"/>
      <c r="D130" s="524"/>
      <c r="E130" s="524"/>
      <c r="F130" s="524"/>
      <c r="G130" s="524"/>
      <c r="H130" s="524"/>
      <c r="I130" s="524"/>
      <c r="J130" s="524"/>
      <c r="K130" s="524"/>
      <c r="L130" s="524"/>
      <c r="M130" s="524"/>
      <c r="N130" s="524"/>
      <c r="O130" s="524"/>
      <c r="P130" s="524"/>
      <c r="Q130" s="524"/>
      <c r="R130" s="524"/>
      <c r="S130" s="524"/>
      <c r="T130" s="524"/>
      <c r="U130" s="524"/>
      <c r="V130" s="524"/>
      <c r="W130" s="525" t="s">
        <v>399</v>
      </c>
      <c r="X130" s="525"/>
      <c r="Y130" s="525"/>
      <c r="Z130" s="525"/>
      <c r="AA130" s="526">
        <v>377146</v>
      </c>
      <c r="AB130" s="526"/>
      <c r="AC130" s="526"/>
      <c r="AD130" s="526"/>
      <c r="AE130" s="526"/>
      <c r="AF130" s="527">
        <v>377382</v>
      </c>
      <c r="AG130" s="527"/>
      <c r="AH130" s="527"/>
      <c r="AI130" s="527"/>
      <c r="AJ130" s="527"/>
      <c r="AK130" s="527">
        <v>378181</v>
      </c>
      <c r="AL130" s="527"/>
      <c r="AM130" s="527"/>
      <c r="AN130" s="527"/>
      <c r="AO130" s="527"/>
      <c r="AP130" s="528"/>
      <c r="AQ130" s="528"/>
      <c r="AR130" s="528"/>
      <c r="AS130" s="528"/>
      <c r="AT130" s="528"/>
      <c r="AU130" s="106"/>
      <c r="AV130" s="106"/>
      <c r="AW130" s="106"/>
      <c r="AX130" s="529" t="s">
        <v>400</v>
      </c>
      <c r="AY130" s="529"/>
      <c r="AZ130" s="529"/>
      <c r="BA130" s="529"/>
      <c r="BB130" s="529"/>
      <c r="BC130" s="529"/>
      <c r="BD130" s="529"/>
      <c r="BE130" s="529"/>
      <c r="BF130" s="530">
        <v>7.6</v>
      </c>
      <c r="BG130" s="530"/>
      <c r="BH130" s="530"/>
      <c r="BI130" s="530"/>
      <c r="BJ130" s="530"/>
      <c r="BK130" s="530"/>
      <c r="BL130" s="530"/>
      <c r="BM130" s="530">
        <v>25</v>
      </c>
      <c r="BN130" s="530"/>
      <c r="BO130" s="530"/>
      <c r="BP130" s="530"/>
      <c r="BQ130" s="530"/>
      <c r="BR130" s="530"/>
      <c r="BS130" s="530"/>
      <c r="BT130" s="531">
        <v>35</v>
      </c>
      <c r="BU130" s="531"/>
      <c r="BV130" s="531"/>
      <c r="BW130" s="531"/>
      <c r="BX130" s="531"/>
      <c r="BY130" s="531"/>
      <c r="BZ130" s="531"/>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7"/>
      <c r="DC130" s="107"/>
      <c r="DD130" s="107"/>
      <c r="DE130" s="107"/>
      <c r="DF130" s="107"/>
      <c r="DG130" s="107"/>
      <c r="DH130" s="107"/>
      <c r="DI130" s="107"/>
      <c r="DJ130" s="107"/>
      <c r="DK130" s="107"/>
      <c r="DL130" s="107"/>
      <c r="DM130" s="107"/>
      <c r="DN130" s="107"/>
      <c r="DO130" s="107"/>
      <c r="DP130" s="74"/>
      <c r="DQ130" s="74"/>
      <c r="DR130" s="74"/>
      <c r="DS130" s="74"/>
      <c r="DT130" s="74"/>
      <c r="DU130" s="74"/>
      <c r="DV130" s="74"/>
      <c r="DW130" s="74"/>
      <c r="DX130" s="74"/>
      <c r="DY130" s="74"/>
      <c r="DZ130" s="79"/>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c r="TL130"/>
      <c r="TM130"/>
      <c r="TN130"/>
      <c r="TO130"/>
      <c r="TP130"/>
      <c r="TQ130"/>
      <c r="TR130"/>
      <c r="TS130"/>
      <c r="TT130"/>
      <c r="TU130"/>
      <c r="TV130"/>
      <c r="TW130"/>
      <c r="TX130"/>
      <c r="TY130"/>
      <c r="TZ130"/>
      <c r="UA130"/>
      <c r="UB130"/>
      <c r="UC130"/>
      <c r="UD130"/>
      <c r="UE130"/>
      <c r="UF130"/>
      <c r="UG130"/>
      <c r="UH130"/>
      <c r="UI130"/>
      <c r="UJ130"/>
      <c r="UK130"/>
      <c r="UL130"/>
      <c r="UM130"/>
      <c r="UN130"/>
      <c r="UO130"/>
      <c r="UP130"/>
      <c r="UQ130"/>
      <c r="UR130"/>
      <c r="US130"/>
      <c r="UT130"/>
      <c r="UU130"/>
      <c r="UV130"/>
      <c r="UW130"/>
      <c r="UX130"/>
      <c r="UY130"/>
      <c r="UZ130"/>
      <c r="VA130"/>
      <c r="VB130"/>
      <c r="VC130"/>
      <c r="VD130"/>
      <c r="VE130"/>
      <c r="VF130"/>
      <c r="VG130"/>
      <c r="VH130"/>
      <c r="VI130"/>
      <c r="VJ130"/>
      <c r="VK130"/>
      <c r="VL130"/>
      <c r="VM130"/>
      <c r="VN130"/>
      <c r="VO130"/>
      <c r="VP130"/>
      <c r="VQ130"/>
      <c r="VR130"/>
      <c r="VS130"/>
      <c r="VT130"/>
      <c r="VU130"/>
      <c r="VV130"/>
      <c r="VW130"/>
      <c r="VX130"/>
      <c r="VY130"/>
      <c r="VZ130"/>
      <c r="WA130"/>
      <c r="WB130"/>
      <c r="WC130"/>
      <c r="WD130"/>
      <c r="WE130"/>
      <c r="WF130"/>
      <c r="WG130"/>
      <c r="WH130"/>
      <c r="WI130"/>
      <c r="WJ130"/>
      <c r="WK130"/>
      <c r="WL130"/>
      <c r="WM130"/>
      <c r="WN130"/>
      <c r="WO130"/>
      <c r="WP130"/>
      <c r="WQ130"/>
      <c r="WR130"/>
      <c r="WS130"/>
      <c r="WT130"/>
      <c r="WU130"/>
      <c r="WV130"/>
      <c r="WW130"/>
      <c r="WX130"/>
      <c r="WY130"/>
      <c r="WZ130"/>
      <c r="XA130"/>
      <c r="XB130"/>
      <c r="XC130"/>
      <c r="XD130"/>
      <c r="XE130"/>
      <c r="XF130"/>
      <c r="XG130"/>
      <c r="XH130"/>
      <c r="XI130"/>
      <c r="XJ130"/>
      <c r="XK130"/>
      <c r="XL130"/>
      <c r="XM130"/>
      <c r="XN130"/>
      <c r="XO130"/>
      <c r="XP130"/>
      <c r="XQ130"/>
      <c r="XR130"/>
      <c r="XS130"/>
      <c r="XT130"/>
      <c r="XU130"/>
      <c r="XV130"/>
      <c r="XW130"/>
      <c r="XX130"/>
      <c r="XY130"/>
      <c r="XZ130"/>
      <c r="YA130"/>
      <c r="YB130"/>
      <c r="YC130"/>
      <c r="YD130"/>
      <c r="YE130"/>
      <c r="YF130"/>
      <c r="YG130"/>
      <c r="YH130"/>
      <c r="YI130"/>
      <c r="YJ130"/>
      <c r="YK130"/>
      <c r="YL130"/>
      <c r="YM130"/>
      <c r="YN130"/>
      <c r="YO130"/>
      <c r="YP130"/>
      <c r="YQ130"/>
      <c r="YR130"/>
      <c r="YS130"/>
      <c r="YT130"/>
      <c r="YU130"/>
      <c r="YV130"/>
      <c r="YW130"/>
      <c r="YX130"/>
      <c r="YY130"/>
      <c r="YZ130"/>
      <c r="ZA130"/>
      <c r="ZB130"/>
      <c r="ZC130"/>
      <c r="ZD130"/>
      <c r="ZE130"/>
      <c r="ZF130"/>
      <c r="ZG130"/>
      <c r="ZH130"/>
      <c r="ZI130"/>
      <c r="ZJ130"/>
      <c r="ZK130"/>
      <c r="ZL130"/>
      <c r="ZM130"/>
      <c r="ZN130"/>
      <c r="ZO130"/>
      <c r="ZP130"/>
      <c r="ZQ130"/>
      <c r="ZR130"/>
      <c r="ZS130"/>
      <c r="ZT130"/>
      <c r="ZU130"/>
      <c r="ZV130"/>
      <c r="ZW130"/>
      <c r="ZX130"/>
      <c r="ZY130"/>
      <c r="ZZ130"/>
      <c r="AAA130"/>
      <c r="AAB130"/>
      <c r="AAC130"/>
      <c r="AAD130"/>
      <c r="AAE130"/>
      <c r="AAF130"/>
      <c r="AAG130"/>
      <c r="AAH130"/>
      <c r="AAI130"/>
      <c r="AAJ130"/>
      <c r="AAK130"/>
      <c r="AAL130"/>
      <c r="AAM130"/>
      <c r="AAN130"/>
      <c r="AAO130"/>
      <c r="AAP130"/>
      <c r="AAQ130"/>
      <c r="AAR130"/>
      <c r="AAS130"/>
      <c r="AAT130"/>
      <c r="AAU130"/>
      <c r="AAV130"/>
      <c r="AAW130"/>
      <c r="AAX130"/>
      <c r="AAY130"/>
      <c r="AAZ130"/>
      <c r="ABA130"/>
      <c r="ABB130"/>
      <c r="ABC130"/>
      <c r="ABD130"/>
      <c r="ABE130"/>
      <c r="ABF130"/>
      <c r="ABG130"/>
      <c r="ABH130"/>
      <c r="ABI130"/>
      <c r="ABJ130"/>
      <c r="ABK130"/>
      <c r="ABL130"/>
      <c r="ABM130"/>
      <c r="ABN130"/>
      <c r="ABO130"/>
      <c r="ABP130"/>
      <c r="ABQ130"/>
      <c r="ABR130"/>
      <c r="ABS130"/>
      <c r="ABT130"/>
      <c r="ABU130"/>
      <c r="ABV130"/>
      <c r="ABW130"/>
      <c r="ABX130"/>
      <c r="ABY130"/>
      <c r="ABZ130"/>
      <c r="ACA130"/>
      <c r="ACB130"/>
      <c r="ACC130"/>
      <c r="ACD130"/>
      <c r="ACE130"/>
      <c r="ACF130"/>
      <c r="ACG130"/>
      <c r="ACH130"/>
      <c r="ACI130"/>
      <c r="ACJ130"/>
      <c r="ACK130"/>
      <c r="ACL130"/>
      <c r="ACM130"/>
      <c r="ACN130"/>
      <c r="ACO130"/>
      <c r="ACP130"/>
      <c r="ACQ130"/>
      <c r="ACR130"/>
      <c r="ACS130"/>
      <c r="ACT130"/>
      <c r="ACU130"/>
      <c r="ACV130"/>
      <c r="ACW130"/>
      <c r="ACX130"/>
      <c r="ACY130"/>
      <c r="ACZ130"/>
      <c r="ADA130"/>
      <c r="ADB130"/>
      <c r="ADC130"/>
      <c r="ADD130"/>
      <c r="ADE130"/>
      <c r="ADF130"/>
      <c r="ADG130"/>
      <c r="ADH130"/>
      <c r="ADI130"/>
      <c r="ADJ130"/>
      <c r="ADK130"/>
      <c r="ADL130"/>
      <c r="ADM130"/>
      <c r="ADN130"/>
      <c r="ADO130"/>
      <c r="ADP130"/>
      <c r="ADQ130"/>
      <c r="ADR130"/>
      <c r="ADS130"/>
      <c r="ADT130"/>
      <c r="ADU130"/>
      <c r="ADV130"/>
      <c r="ADW130"/>
      <c r="ADX130"/>
      <c r="ADY130"/>
      <c r="ADZ130"/>
      <c r="AEA130"/>
      <c r="AEB130"/>
      <c r="AEC130"/>
      <c r="AED130"/>
      <c r="AEE130"/>
      <c r="AEF130"/>
      <c r="AEG130"/>
      <c r="AEH130"/>
      <c r="AEI130"/>
      <c r="AEJ130"/>
      <c r="AEK130"/>
      <c r="AEL130"/>
      <c r="AEM130"/>
      <c r="AEN130"/>
      <c r="AEO130"/>
      <c r="AEP130"/>
      <c r="AEQ130"/>
      <c r="AER130"/>
      <c r="AES130"/>
      <c r="AET130"/>
      <c r="AEU130"/>
      <c r="AEV130"/>
      <c r="AEW130"/>
      <c r="AEX130"/>
      <c r="AEY130"/>
      <c r="AEZ130"/>
      <c r="AFA130"/>
      <c r="AFB130"/>
      <c r="AFC130"/>
      <c r="AFD130"/>
      <c r="AFE130"/>
      <c r="AFF130"/>
      <c r="AFG130"/>
      <c r="AFH130"/>
      <c r="AFI130"/>
      <c r="AFJ130"/>
      <c r="AFK130"/>
      <c r="AFL130"/>
      <c r="AFM130"/>
      <c r="AFN130"/>
      <c r="AFO130"/>
      <c r="AFP130"/>
      <c r="AFQ130"/>
      <c r="AFR130"/>
      <c r="AFS130"/>
      <c r="AFT130"/>
      <c r="AFU130"/>
      <c r="AFV130"/>
      <c r="AFW130"/>
      <c r="AFX130"/>
      <c r="AFY130"/>
      <c r="AFZ130"/>
      <c r="AGA130"/>
      <c r="AGB130"/>
      <c r="AGC130"/>
      <c r="AGD130"/>
      <c r="AGE130"/>
      <c r="AGF130"/>
      <c r="AGG130"/>
      <c r="AGH130"/>
      <c r="AGI130"/>
      <c r="AGJ130"/>
      <c r="AGK130"/>
      <c r="AGL130"/>
      <c r="AGM130"/>
      <c r="AGN130"/>
      <c r="AGO130"/>
      <c r="AGP130"/>
      <c r="AGQ130"/>
      <c r="AGR130"/>
      <c r="AGS130"/>
      <c r="AGT130"/>
      <c r="AGU130"/>
      <c r="AGV130"/>
      <c r="AGW130"/>
      <c r="AGX130"/>
      <c r="AGY130"/>
      <c r="AGZ130"/>
      <c r="AHA130"/>
      <c r="AHB130"/>
      <c r="AHC130"/>
      <c r="AHD130"/>
      <c r="AHE130"/>
      <c r="AHF130"/>
      <c r="AHG130"/>
      <c r="AHH130"/>
      <c r="AHI130"/>
      <c r="AHJ130"/>
      <c r="AHK130"/>
      <c r="AHL130"/>
      <c r="AHM130"/>
      <c r="AHN130"/>
      <c r="AHO130"/>
      <c r="AHP130"/>
      <c r="AHQ130"/>
      <c r="AHR130"/>
      <c r="AHS130"/>
      <c r="AHT130"/>
      <c r="AHU130"/>
      <c r="AHV130"/>
      <c r="AHW130"/>
      <c r="AHX130"/>
      <c r="AHY130"/>
      <c r="AHZ130"/>
      <c r="AIA130"/>
      <c r="AIB130"/>
      <c r="AIC130"/>
      <c r="AID130"/>
      <c r="AIE130"/>
      <c r="AIF130"/>
      <c r="AIG130"/>
      <c r="AIH130"/>
      <c r="AII130"/>
      <c r="AIJ130"/>
      <c r="AIK130"/>
      <c r="AIL130"/>
      <c r="AIM130"/>
      <c r="AIN130"/>
      <c r="AIO130"/>
      <c r="AIP130"/>
      <c r="AIQ130"/>
      <c r="AIR130"/>
      <c r="AIS130"/>
      <c r="AIT130"/>
      <c r="AIU130"/>
      <c r="AIV130"/>
      <c r="AIW130"/>
      <c r="AIX130"/>
      <c r="AIY130"/>
      <c r="AIZ130"/>
      <c r="AJA130"/>
      <c r="AJB130"/>
      <c r="AJC130"/>
      <c r="AJD130"/>
      <c r="AJE130"/>
      <c r="AJF130"/>
      <c r="AJG130"/>
      <c r="AJH130"/>
      <c r="AJI130"/>
      <c r="AJJ130"/>
      <c r="AJK130"/>
      <c r="AJL130"/>
      <c r="AJM130"/>
      <c r="AJN130"/>
      <c r="AJO130"/>
      <c r="AJP130"/>
      <c r="AJQ130"/>
      <c r="AJR130"/>
      <c r="AJS130"/>
      <c r="AJT130"/>
      <c r="AJU130"/>
      <c r="AJV130"/>
      <c r="AJW130"/>
      <c r="AJX130"/>
      <c r="AJY130"/>
      <c r="AJZ130"/>
      <c r="AKA130"/>
      <c r="AKB130"/>
      <c r="AKC130"/>
      <c r="AKD130"/>
      <c r="AKE130"/>
      <c r="AKF130"/>
      <c r="AKG130"/>
      <c r="AKH130"/>
      <c r="AKI130"/>
      <c r="AKJ130"/>
      <c r="AKK130"/>
      <c r="AKL130"/>
      <c r="AKM130"/>
      <c r="AKN130"/>
      <c r="AKO130"/>
      <c r="AKP130"/>
      <c r="AKQ130"/>
      <c r="AKR130"/>
      <c r="AKS130"/>
      <c r="AKT130"/>
      <c r="AKU130"/>
      <c r="AKV130"/>
      <c r="AKW130"/>
      <c r="AKX130"/>
      <c r="AKY130"/>
      <c r="AKZ130"/>
      <c r="ALA130"/>
      <c r="ALB130"/>
      <c r="ALC130"/>
      <c r="ALD130"/>
      <c r="ALE130"/>
      <c r="ALF130"/>
      <c r="ALG130"/>
      <c r="ALH130"/>
      <c r="ALI130"/>
      <c r="ALJ130"/>
      <c r="ALK130"/>
      <c r="ALL130"/>
      <c r="ALM130"/>
      <c r="ALN130"/>
      <c r="ALO130"/>
      <c r="ALP130"/>
      <c r="ALQ130"/>
      <c r="ALR130"/>
      <c r="ALS130"/>
      <c r="ALT130"/>
      <c r="ALU130"/>
      <c r="ALV130"/>
      <c r="ALW130"/>
      <c r="ALX130"/>
      <c r="ALY130"/>
      <c r="ALZ130"/>
      <c r="AMA130"/>
      <c r="AMB130"/>
      <c r="AMC130"/>
      <c r="AMD130"/>
      <c r="AME130"/>
      <c r="AMF130"/>
      <c r="AMG130"/>
      <c r="AMH130"/>
      <c r="AMI130"/>
      <c r="AMJ130"/>
    </row>
    <row r="131" spans="1:1024" ht="26.25" customHeight="1">
      <c r="A131" s="532"/>
      <c r="B131" s="532"/>
      <c r="C131" s="532"/>
      <c r="D131" s="532"/>
      <c r="E131" s="532"/>
      <c r="F131" s="532"/>
      <c r="G131" s="532"/>
      <c r="H131" s="532"/>
      <c r="I131" s="532"/>
      <c r="J131" s="532"/>
      <c r="K131" s="532"/>
      <c r="L131" s="532"/>
      <c r="M131" s="532"/>
      <c r="N131" s="532"/>
      <c r="O131" s="532"/>
      <c r="P131" s="532"/>
      <c r="Q131" s="532"/>
      <c r="R131" s="532"/>
      <c r="S131" s="532"/>
      <c r="T131" s="532"/>
      <c r="U131" s="532"/>
      <c r="V131" s="532"/>
      <c r="W131" s="533" t="s">
        <v>401</v>
      </c>
      <c r="X131" s="533"/>
      <c r="Y131" s="533"/>
      <c r="Z131" s="533"/>
      <c r="AA131" s="534">
        <v>2500167</v>
      </c>
      <c r="AB131" s="534"/>
      <c r="AC131" s="534"/>
      <c r="AD131" s="534"/>
      <c r="AE131" s="534"/>
      <c r="AF131" s="535">
        <v>2544653</v>
      </c>
      <c r="AG131" s="535"/>
      <c r="AH131" s="535"/>
      <c r="AI131" s="535"/>
      <c r="AJ131" s="535"/>
      <c r="AK131" s="535">
        <v>2652045</v>
      </c>
      <c r="AL131" s="535"/>
      <c r="AM131" s="535"/>
      <c r="AN131" s="535"/>
      <c r="AO131" s="535"/>
      <c r="AP131" s="536"/>
      <c r="AQ131" s="536"/>
      <c r="AR131" s="536"/>
      <c r="AS131" s="536"/>
      <c r="AT131" s="536"/>
      <c r="AU131" s="106"/>
      <c r="AV131" s="106"/>
      <c r="AW131" s="106"/>
      <c r="AX131" s="537" t="s">
        <v>402</v>
      </c>
      <c r="AY131" s="537"/>
      <c r="AZ131" s="537"/>
      <c r="BA131" s="537"/>
      <c r="BB131" s="537"/>
      <c r="BC131" s="537"/>
      <c r="BD131" s="537"/>
      <c r="BE131" s="537"/>
      <c r="BF131" s="538" t="s">
        <v>46</v>
      </c>
      <c r="BG131" s="538"/>
      <c r="BH131" s="538"/>
      <c r="BI131" s="538"/>
      <c r="BJ131" s="538"/>
      <c r="BK131" s="538"/>
      <c r="BL131" s="538"/>
      <c r="BM131" s="538">
        <v>350</v>
      </c>
      <c r="BN131" s="538"/>
      <c r="BO131" s="538"/>
      <c r="BP131" s="538"/>
      <c r="BQ131" s="538"/>
      <c r="BR131" s="538"/>
      <c r="BS131" s="538"/>
      <c r="BT131" s="539"/>
      <c r="BU131" s="539"/>
      <c r="BV131" s="539"/>
      <c r="BW131" s="539"/>
      <c r="BX131" s="539"/>
      <c r="BY131" s="539"/>
      <c r="BZ131" s="539"/>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7"/>
      <c r="DC131" s="107"/>
      <c r="DD131" s="107"/>
      <c r="DE131" s="107"/>
      <c r="DF131" s="107"/>
      <c r="DG131" s="107"/>
      <c r="DH131" s="107"/>
      <c r="DI131" s="107"/>
      <c r="DJ131" s="107"/>
      <c r="DK131" s="107"/>
      <c r="DL131" s="107"/>
      <c r="DM131" s="107"/>
      <c r="DN131" s="107"/>
      <c r="DO131" s="107"/>
      <c r="DP131" s="74"/>
      <c r="DQ131" s="74"/>
      <c r="DR131" s="74"/>
      <c r="DS131" s="74"/>
      <c r="DT131" s="74"/>
      <c r="DU131" s="74"/>
      <c r="DV131" s="74"/>
      <c r="DW131" s="74"/>
      <c r="DX131" s="74"/>
      <c r="DY131" s="74"/>
      <c r="DZ131" s="79"/>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c r="ZB131"/>
      <c r="ZC131"/>
      <c r="ZD131"/>
      <c r="ZE131"/>
      <c r="ZF131"/>
      <c r="ZG131"/>
      <c r="ZH131"/>
      <c r="ZI131"/>
      <c r="ZJ131"/>
      <c r="ZK131"/>
      <c r="ZL131"/>
      <c r="ZM131"/>
      <c r="ZN131"/>
      <c r="ZO131"/>
      <c r="ZP131"/>
      <c r="ZQ131"/>
      <c r="ZR131"/>
      <c r="ZS131"/>
      <c r="ZT131"/>
      <c r="ZU131"/>
      <c r="ZV131"/>
      <c r="ZW131"/>
      <c r="ZX131"/>
      <c r="ZY131"/>
      <c r="ZZ131"/>
      <c r="AAA131"/>
      <c r="AAB131"/>
      <c r="AAC131"/>
      <c r="AAD131"/>
      <c r="AAE131"/>
      <c r="AAF131"/>
      <c r="AAG131"/>
      <c r="AAH131"/>
      <c r="AAI131"/>
      <c r="AAJ131"/>
      <c r="AAK131"/>
      <c r="AAL131"/>
      <c r="AAM131"/>
      <c r="AAN131"/>
      <c r="AAO131"/>
      <c r="AAP131"/>
      <c r="AAQ131"/>
      <c r="AAR131"/>
      <c r="AAS131"/>
      <c r="AAT131"/>
      <c r="AAU131"/>
      <c r="AAV131"/>
      <c r="AAW131"/>
      <c r="AAX131"/>
      <c r="AAY131"/>
      <c r="AAZ131"/>
      <c r="ABA131"/>
      <c r="ABB131"/>
      <c r="ABC131"/>
      <c r="ABD131"/>
      <c r="ABE131"/>
      <c r="ABF131"/>
      <c r="ABG131"/>
      <c r="ABH131"/>
      <c r="ABI131"/>
      <c r="ABJ131"/>
      <c r="ABK131"/>
      <c r="ABL131"/>
      <c r="ABM131"/>
      <c r="ABN131"/>
      <c r="ABO131"/>
      <c r="ABP131"/>
      <c r="ABQ131"/>
      <c r="ABR131"/>
      <c r="ABS131"/>
      <c r="ABT131"/>
      <c r="ABU131"/>
      <c r="ABV131"/>
      <c r="ABW131"/>
      <c r="ABX131"/>
      <c r="ABY131"/>
      <c r="ABZ131"/>
      <c r="ACA131"/>
      <c r="ACB131"/>
      <c r="ACC131"/>
      <c r="ACD131"/>
      <c r="ACE131"/>
      <c r="ACF131"/>
      <c r="ACG131"/>
      <c r="ACH131"/>
      <c r="ACI131"/>
      <c r="ACJ131"/>
      <c r="ACK131"/>
      <c r="ACL131"/>
      <c r="ACM131"/>
      <c r="ACN131"/>
      <c r="ACO131"/>
      <c r="ACP131"/>
      <c r="ACQ131"/>
      <c r="ACR131"/>
      <c r="ACS131"/>
      <c r="ACT131"/>
      <c r="ACU131"/>
      <c r="ACV131"/>
      <c r="ACW131"/>
      <c r="ACX131"/>
      <c r="ACY131"/>
      <c r="ACZ131"/>
      <c r="ADA131"/>
      <c r="ADB131"/>
      <c r="ADC131"/>
      <c r="ADD131"/>
      <c r="ADE131"/>
      <c r="ADF131"/>
      <c r="ADG131"/>
      <c r="ADH131"/>
      <c r="ADI131"/>
      <c r="ADJ131"/>
      <c r="ADK131"/>
      <c r="ADL131"/>
      <c r="ADM131"/>
      <c r="ADN131"/>
      <c r="ADO131"/>
      <c r="ADP131"/>
      <c r="ADQ131"/>
      <c r="ADR131"/>
      <c r="ADS131"/>
      <c r="ADT131"/>
      <c r="ADU131"/>
      <c r="ADV131"/>
      <c r="ADW131"/>
      <c r="ADX131"/>
      <c r="ADY131"/>
      <c r="ADZ131"/>
      <c r="AEA131"/>
      <c r="AEB131"/>
      <c r="AEC131"/>
      <c r="AED131"/>
      <c r="AEE131"/>
      <c r="AEF131"/>
      <c r="AEG131"/>
      <c r="AEH131"/>
      <c r="AEI131"/>
      <c r="AEJ131"/>
      <c r="AEK131"/>
      <c r="AEL131"/>
      <c r="AEM131"/>
      <c r="AEN131"/>
      <c r="AEO131"/>
      <c r="AEP131"/>
      <c r="AEQ131"/>
      <c r="AER131"/>
      <c r="AES131"/>
      <c r="AET131"/>
      <c r="AEU131"/>
      <c r="AEV131"/>
      <c r="AEW131"/>
      <c r="AEX131"/>
      <c r="AEY131"/>
      <c r="AEZ131"/>
      <c r="AFA131"/>
      <c r="AFB131"/>
      <c r="AFC131"/>
      <c r="AFD131"/>
      <c r="AFE131"/>
      <c r="AFF131"/>
      <c r="AFG131"/>
      <c r="AFH131"/>
      <c r="AFI131"/>
      <c r="AFJ131"/>
      <c r="AFK131"/>
      <c r="AFL131"/>
      <c r="AFM131"/>
      <c r="AFN131"/>
      <c r="AFO131"/>
      <c r="AFP131"/>
      <c r="AFQ131"/>
      <c r="AFR131"/>
      <c r="AFS131"/>
      <c r="AFT131"/>
      <c r="AFU131"/>
      <c r="AFV131"/>
      <c r="AFW131"/>
      <c r="AFX131"/>
      <c r="AFY131"/>
      <c r="AFZ131"/>
      <c r="AGA131"/>
      <c r="AGB131"/>
      <c r="AGC131"/>
      <c r="AGD131"/>
      <c r="AGE131"/>
      <c r="AGF131"/>
      <c r="AGG131"/>
      <c r="AGH131"/>
      <c r="AGI131"/>
      <c r="AGJ131"/>
      <c r="AGK131"/>
      <c r="AGL131"/>
      <c r="AGM131"/>
      <c r="AGN131"/>
      <c r="AGO131"/>
      <c r="AGP131"/>
      <c r="AGQ131"/>
      <c r="AGR131"/>
      <c r="AGS131"/>
      <c r="AGT131"/>
      <c r="AGU131"/>
      <c r="AGV131"/>
      <c r="AGW131"/>
      <c r="AGX131"/>
      <c r="AGY131"/>
      <c r="AGZ131"/>
      <c r="AHA131"/>
      <c r="AHB131"/>
      <c r="AHC131"/>
      <c r="AHD131"/>
      <c r="AHE131"/>
      <c r="AHF131"/>
      <c r="AHG131"/>
      <c r="AHH131"/>
      <c r="AHI131"/>
      <c r="AHJ131"/>
      <c r="AHK131"/>
      <c r="AHL131"/>
      <c r="AHM131"/>
      <c r="AHN131"/>
      <c r="AHO131"/>
      <c r="AHP131"/>
      <c r="AHQ131"/>
      <c r="AHR131"/>
      <c r="AHS131"/>
      <c r="AHT131"/>
      <c r="AHU131"/>
      <c r="AHV131"/>
      <c r="AHW131"/>
      <c r="AHX131"/>
      <c r="AHY131"/>
      <c r="AHZ131"/>
      <c r="AIA131"/>
      <c r="AIB131"/>
      <c r="AIC131"/>
      <c r="AID131"/>
      <c r="AIE131"/>
      <c r="AIF131"/>
      <c r="AIG131"/>
      <c r="AIH131"/>
      <c r="AII131"/>
      <c r="AIJ131"/>
      <c r="AIK131"/>
      <c r="AIL131"/>
      <c r="AIM131"/>
      <c r="AIN131"/>
      <c r="AIO131"/>
      <c r="AIP131"/>
      <c r="AIQ131"/>
      <c r="AIR131"/>
      <c r="AIS131"/>
      <c r="AIT131"/>
      <c r="AIU131"/>
      <c r="AIV131"/>
      <c r="AIW131"/>
      <c r="AIX131"/>
      <c r="AIY131"/>
      <c r="AIZ131"/>
      <c r="AJA131"/>
      <c r="AJB131"/>
      <c r="AJC131"/>
      <c r="AJD131"/>
      <c r="AJE131"/>
      <c r="AJF131"/>
      <c r="AJG131"/>
      <c r="AJH131"/>
      <c r="AJI131"/>
      <c r="AJJ131"/>
      <c r="AJK131"/>
      <c r="AJL131"/>
      <c r="AJM131"/>
      <c r="AJN131"/>
      <c r="AJO131"/>
      <c r="AJP131"/>
      <c r="AJQ131"/>
      <c r="AJR131"/>
      <c r="AJS131"/>
      <c r="AJT131"/>
      <c r="AJU131"/>
      <c r="AJV131"/>
      <c r="AJW131"/>
      <c r="AJX131"/>
      <c r="AJY131"/>
      <c r="AJZ131"/>
      <c r="AKA131"/>
      <c r="AKB131"/>
      <c r="AKC131"/>
      <c r="AKD131"/>
      <c r="AKE131"/>
      <c r="AKF131"/>
      <c r="AKG131"/>
      <c r="AKH131"/>
      <c r="AKI131"/>
      <c r="AKJ131"/>
      <c r="AKK131"/>
      <c r="AKL131"/>
      <c r="AKM131"/>
      <c r="AKN131"/>
      <c r="AKO131"/>
      <c r="AKP131"/>
      <c r="AKQ131"/>
      <c r="AKR131"/>
      <c r="AKS131"/>
      <c r="AKT131"/>
      <c r="AKU131"/>
      <c r="AKV131"/>
      <c r="AKW131"/>
      <c r="AKX131"/>
      <c r="AKY131"/>
      <c r="AKZ131"/>
      <c r="ALA131"/>
      <c r="ALB131"/>
      <c r="ALC131"/>
      <c r="ALD131"/>
      <c r="ALE131"/>
      <c r="ALF131"/>
      <c r="ALG131"/>
      <c r="ALH131"/>
      <c r="ALI131"/>
      <c r="ALJ131"/>
      <c r="ALK131"/>
      <c r="ALL131"/>
      <c r="ALM131"/>
      <c r="ALN131"/>
      <c r="ALO131"/>
      <c r="ALP131"/>
      <c r="ALQ131"/>
      <c r="ALR131"/>
      <c r="ALS131"/>
      <c r="ALT131"/>
      <c r="ALU131"/>
      <c r="ALV131"/>
      <c r="ALW131"/>
      <c r="ALX131"/>
      <c r="ALY131"/>
      <c r="ALZ131"/>
      <c r="AMA131"/>
      <c r="AMB131"/>
      <c r="AMC131"/>
      <c r="AMD131"/>
      <c r="AME131"/>
      <c r="AMF131"/>
      <c r="AMG131"/>
      <c r="AMH131"/>
      <c r="AMI131"/>
      <c r="AMJ131"/>
    </row>
    <row r="132" spans="1:1024" ht="26.25" customHeight="1">
      <c r="A132" s="516" t="s">
        <v>403</v>
      </c>
      <c r="B132" s="516"/>
      <c r="C132" s="516"/>
      <c r="D132" s="516"/>
      <c r="E132" s="516"/>
      <c r="F132" s="516"/>
      <c r="G132" s="516"/>
      <c r="H132" s="516"/>
      <c r="I132" s="516"/>
      <c r="J132" s="516"/>
      <c r="K132" s="516"/>
      <c r="L132" s="516"/>
      <c r="M132" s="516"/>
      <c r="N132" s="516"/>
      <c r="O132" s="516"/>
      <c r="P132" s="516"/>
      <c r="Q132" s="516"/>
      <c r="R132" s="516"/>
      <c r="S132" s="516"/>
      <c r="T132" s="516"/>
      <c r="U132" s="516"/>
      <c r="V132" s="517" t="s">
        <v>404</v>
      </c>
      <c r="W132" s="517"/>
      <c r="X132" s="517"/>
      <c r="Y132" s="517"/>
      <c r="Z132" s="517"/>
      <c r="AA132" s="518">
        <v>7.9070318100000003</v>
      </c>
      <c r="AB132" s="518"/>
      <c r="AC132" s="518"/>
      <c r="AD132" s="518"/>
      <c r="AE132" s="518"/>
      <c r="AF132" s="519">
        <v>7.498114674</v>
      </c>
      <c r="AG132" s="519"/>
      <c r="AH132" s="519"/>
      <c r="AI132" s="519"/>
      <c r="AJ132" s="519"/>
      <c r="AK132" s="519">
        <v>7.6828636010000002</v>
      </c>
      <c r="AL132" s="519"/>
      <c r="AM132" s="519"/>
      <c r="AN132" s="519"/>
      <c r="AO132" s="519"/>
      <c r="AP132" s="520"/>
      <c r="AQ132" s="520"/>
      <c r="AR132" s="520"/>
      <c r="AS132" s="520"/>
      <c r="AT132" s="520"/>
      <c r="AU132" s="108"/>
      <c r="AV132" s="109"/>
      <c r="AW132" s="109"/>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6"/>
      <c r="BT132" s="74"/>
      <c r="BU132" s="74"/>
      <c r="BV132" s="74"/>
      <c r="BW132" s="74"/>
      <c r="BX132" s="74"/>
      <c r="BY132" s="74"/>
      <c r="BZ132" s="74"/>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7"/>
      <c r="DC132" s="107"/>
      <c r="DD132" s="107"/>
      <c r="DE132" s="107"/>
      <c r="DF132" s="107"/>
      <c r="DG132" s="107"/>
      <c r="DH132" s="107"/>
      <c r="DI132" s="107"/>
      <c r="DJ132" s="107"/>
      <c r="DK132" s="107"/>
      <c r="DL132" s="107"/>
      <c r="DM132" s="107"/>
      <c r="DN132" s="107"/>
      <c r="DO132" s="107"/>
      <c r="DP132" s="79"/>
      <c r="DQ132" s="79"/>
      <c r="DR132" s="79"/>
      <c r="DS132" s="79"/>
      <c r="DT132" s="79"/>
      <c r="DU132" s="79"/>
      <c r="DV132" s="79"/>
      <c r="DW132" s="79"/>
      <c r="DX132" s="79"/>
      <c r="DY132" s="79"/>
      <c r="DZ132" s="79"/>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row>
    <row r="133" spans="1:1024" ht="26.25" customHeight="1">
      <c r="A133" s="516"/>
      <c r="B133" s="516"/>
      <c r="C133" s="516"/>
      <c r="D133" s="516"/>
      <c r="E133" s="516"/>
      <c r="F133" s="516"/>
      <c r="G133" s="516"/>
      <c r="H133" s="516"/>
      <c r="I133" s="516"/>
      <c r="J133" s="516"/>
      <c r="K133" s="516"/>
      <c r="L133" s="516"/>
      <c r="M133" s="516"/>
      <c r="N133" s="516"/>
      <c r="O133" s="516"/>
      <c r="P133" s="516"/>
      <c r="Q133" s="516"/>
      <c r="R133" s="516"/>
      <c r="S133" s="516"/>
      <c r="T133" s="516"/>
      <c r="U133" s="516"/>
      <c r="V133" s="521" t="s">
        <v>405</v>
      </c>
      <c r="W133" s="521"/>
      <c r="X133" s="521"/>
      <c r="Y133" s="521"/>
      <c r="Z133" s="521"/>
      <c r="AA133" s="522">
        <v>7.6</v>
      </c>
      <c r="AB133" s="522"/>
      <c r="AC133" s="522"/>
      <c r="AD133" s="522"/>
      <c r="AE133" s="522"/>
      <c r="AF133" s="522">
        <v>7.6</v>
      </c>
      <c r="AG133" s="522"/>
      <c r="AH133" s="522"/>
      <c r="AI133" s="522"/>
      <c r="AJ133" s="522"/>
      <c r="AK133" s="522">
        <v>7.6</v>
      </c>
      <c r="AL133" s="522"/>
      <c r="AM133" s="522"/>
      <c r="AN133" s="522"/>
      <c r="AO133" s="522"/>
      <c r="AP133" s="523"/>
      <c r="AQ133" s="523"/>
      <c r="AR133" s="523"/>
      <c r="AS133" s="523"/>
      <c r="AT133" s="523"/>
      <c r="AU133" s="109"/>
      <c r="AV133" s="109"/>
      <c r="AW133" s="109"/>
      <c r="AX133" s="109"/>
      <c r="AY133" s="109"/>
      <c r="AZ133" s="109"/>
      <c r="BA133" s="109"/>
      <c r="BB133" s="109"/>
      <c r="BC133" s="109"/>
      <c r="BD133" s="109"/>
      <c r="BE133" s="109"/>
      <c r="BF133" s="109"/>
      <c r="BG133" s="109"/>
      <c r="BH133" s="109"/>
      <c r="BI133" s="109"/>
      <c r="BJ133" s="109"/>
      <c r="BK133" s="109"/>
      <c r="BL133" s="109"/>
      <c r="BM133" s="109"/>
      <c r="BN133" s="107"/>
      <c r="BO133" s="107"/>
      <c r="BP133" s="107"/>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7"/>
      <c r="DC133" s="107"/>
      <c r="DD133" s="107"/>
      <c r="DE133" s="107"/>
      <c r="DF133" s="107"/>
      <c r="DG133" s="107"/>
      <c r="DH133" s="107"/>
      <c r="DI133" s="107"/>
      <c r="DJ133" s="107"/>
      <c r="DK133" s="107"/>
      <c r="DL133" s="107"/>
      <c r="DM133" s="107"/>
      <c r="DN133" s="107"/>
      <c r="DO133" s="107"/>
      <c r="DP133" s="79"/>
      <c r="DQ133" s="79"/>
      <c r="DR133" s="79"/>
      <c r="DS133" s="79"/>
      <c r="DT133" s="79"/>
      <c r="DU133" s="79"/>
      <c r="DV133" s="79"/>
      <c r="DW133" s="79"/>
      <c r="DX133" s="79"/>
      <c r="DY133" s="79"/>
      <c r="DZ133" s="79"/>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c r="ZB133"/>
      <c r="ZC133"/>
      <c r="ZD133"/>
      <c r="ZE133"/>
      <c r="ZF133"/>
      <c r="ZG133"/>
      <c r="ZH133"/>
      <c r="ZI133"/>
      <c r="ZJ133"/>
      <c r="ZK133"/>
      <c r="ZL133"/>
      <c r="ZM133"/>
      <c r="ZN133"/>
      <c r="ZO133"/>
      <c r="ZP133"/>
      <c r="ZQ133"/>
      <c r="ZR133"/>
      <c r="ZS133"/>
      <c r="ZT133"/>
      <c r="ZU133"/>
      <c r="ZV133"/>
      <c r="ZW133"/>
      <c r="ZX133"/>
      <c r="ZY133"/>
      <c r="ZZ133"/>
      <c r="AAA133"/>
      <c r="AAB133"/>
      <c r="AAC133"/>
      <c r="AAD133"/>
      <c r="AAE133"/>
      <c r="AAF133"/>
      <c r="AAG133"/>
      <c r="AAH133"/>
      <c r="AAI133"/>
      <c r="AAJ133"/>
      <c r="AAK133"/>
      <c r="AAL133"/>
      <c r="AAM133"/>
      <c r="AAN133"/>
      <c r="AAO133"/>
      <c r="AAP133"/>
      <c r="AAQ133"/>
      <c r="AAR133"/>
      <c r="AAS133"/>
      <c r="AAT133"/>
      <c r="AAU133"/>
      <c r="AAV133"/>
      <c r="AAW133"/>
      <c r="AAX133"/>
      <c r="AAY133"/>
      <c r="AAZ133"/>
      <c r="ABA133"/>
      <c r="ABB133"/>
      <c r="ABC133"/>
      <c r="ABD133"/>
      <c r="ABE133"/>
      <c r="ABF133"/>
      <c r="ABG133"/>
      <c r="ABH133"/>
      <c r="ABI133"/>
      <c r="ABJ133"/>
      <c r="ABK133"/>
      <c r="ABL133"/>
      <c r="ABM133"/>
      <c r="ABN133"/>
      <c r="ABO133"/>
      <c r="ABP133"/>
      <c r="ABQ133"/>
      <c r="ABR133"/>
      <c r="ABS133"/>
      <c r="ABT133"/>
      <c r="ABU133"/>
      <c r="ABV133"/>
      <c r="ABW133"/>
      <c r="ABX133"/>
      <c r="ABY133"/>
      <c r="ABZ133"/>
      <c r="ACA133"/>
      <c r="ACB133"/>
      <c r="ACC133"/>
      <c r="ACD133"/>
      <c r="ACE133"/>
      <c r="ACF133"/>
      <c r="ACG133"/>
      <c r="ACH133"/>
      <c r="ACI133"/>
      <c r="ACJ133"/>
      <c r="ACK133"/>
      <c r="ACL133"/>
      <c r="ACM133"/>
      <c r="ACN133"/>
      <c r="ACO133"/>
      <c r="ACP133"/>
      <c r="ACQ133"/>
      <c r="ACR133"/>
      <c r="ACS133"/>
      <c r="ACT133"/>
      <c r="ACU133"/>
      <c r="ACV133"/>
      <c r="ACW133"/>
      <c r="ACX133"/>
      <c r="ACY133"/>
      <c r="ACZ133"/>
      <c r="ADA133"/>
      <c r="ADB133"/>
      <c r="ADC133"/>
      <c r="ADD133"/>
      <c r="ADE133"/>
      <c r="ADF133"/>
      <c r="ADG133"/>
      <c r="ADH133"/>
      <c r="ADI133"/>
      <c r="ADJ133"/>
      <c r="ADK133"/>
      <c r="ADL133"/>
      <c r="ADM133"/>
      <c r="ADN133"/>
      <c r="ADO133"/>
      <c r="ADP133"/>
      <c r="ADQ133"/>
      <c r="ADR133"/>
      <c r="ADS133"/>
      <c r="ADT133"/>
      <c r="ADU133"/>
      <c r="ADV133"/>
      <c r="ADW133"/>
      <c r="ADX133"/>
      <c r="ADY133"/>
      <c r="ADZ133"/>
      <c r="AEA133"/>
      <c r="AEB133"/>
      <c r="AEC133"/>
      <c r="AED133"/>
      <c r="AEE133"/>
      <c r="AEF133"/>
      <c r="AEG133"/>
      <c r="AEH133"/>
      <c r="AEI133"/>
      <c r="AEJ133"/>
      <c r="AEK133"/>
      <c r="AEL133"/>
      <c r="AEM133"/>
      <c r="AEN133"/>
      <c r="AEO133"/>
      <c r="AEP133"/>
      <c r="AEQ133"/>
      <c r="AER133"/>
      <c r="AES133"/>
      <c r="AET133"/>
      <c r="AEU133"/>
      <c r="AEV133"/>
      <c r="AEW133"/>
      <c r="AEX133"/>
      <c r="AEY133"/>
      <c r="AEZ133"/>
      <c r="AFA133"/>
      <c r="AFB133"/>
      <c r="AFC133"/>
      <c r="AFD133"/>
      <c r="AFE133"/>
      <c r="AFF133"/>
      <c r="AFG133"/>
      <c r="AFH133"/>
      <c r="AFI133"/>
      <c r="AFJ133"/>
      <c r="AFK133"/>
      <c r="AFL133"/>
      <c r="AFM133"/>
      <c r="AFN133"/>
      <c r="AFO133"/>
      <c r="AFP133"/>
      <c r="AFQ133"/>
      <c r="AFR133"/>
      <c r="AFS133"/>
      <c r="AFT133"/>
      <c r="AFU133"/>
      <c r="AFV133"/>
      <c r="AFW133"/>
      <c r="AFX133"/>
      <c r="AFY133"/>
      <c r="AFZ133"/>
      <c r="AGA133"/>
      <c r="AGB133"/>
      <c r="AGC133"/>
      <c r="AGD133"/>
      <c r="AGE133"/>
      <c r="AGF133"/>
      <c r="AGG133"/>
      <c r="AGH133"/>
      <c r="AGI133"/>
      <c r="AGJ133"/>
      <c r="AGK133"/>
      <c r="AGL133"/>
      <c r="AGM133"/>
      <c r="AGN133"/>
      <c r="AGO133"/>
      <c r="AGP133"/>
      <c r="AGQ133"/>
      <c r="AGR133"/>
      <c r="AGS133"/>
      <c r="AGT133"/>
      <c r="AGU133"/>
      <c r="AGV133"/>
      <c r="AGW133"/>
      <c r="AGX133"/>
      <c r="AGY133"/>
      <c r="AGZ133"/>
      <c r="AHA133"/>
      <c r="AHB133"/>
      <c r="AHC133"/>
      <c r="AHD133"/>
      <c r="AHE133"/>
      <c r="AHF133"/>
      <c r="AHG133"/>
      <c r="AHH133"/>
      <c r="AHI133"/>
      <c r="AHJ133"/>
      <c r="AHK133"/>
      <c r="AHL133"/>
      <c r="AHM133"/>
      <c r="AHN133"/>
      <c r="AHO133"/>
      <c r="AHP133"/>
      <c r="AHQ133"/>
      <c r="AHR133"/>
      <c r="AHS133"/>
      <c r="AHT133"/>
      <c r="AHU133"/>
      <c r="AHV133"/>
      <c r="AHW133"/>
      <c r="AHX133"/>
      <c r="AHY133"/>
      <c r="AHZ133"/>
      <c r="AIA133"/>
      <c r="AIB133"/>
      <c r="AIC133"/>
      <c r="AID133"/>
      <c r="AIE133"/>
      <c r="AIF133"/>
      <c r="AIG133"/>
      <c r="AIH133"/>
      <c r="AII133"/>
      <c r="AIJ133"/>
      <c r="AIK133"/>
      <c r="AIL133"/>
      <c r="AIM133"/>
      <c r="AIN133"/>
      <c r="AIO133"/>
      <c r="AIP133"/>
      <c r="AIQ133"/>
      <c r="AIR133"/>
      <c r="AIS133"/>
      <c r="AIT133"/>
      <c r="AIU133"/>
      <c r="AIV133"/>
      <c r="AIW133"/>
      <c r="AIX133"/>
      <c r="AIY133"/>
      <c r="AIZ133"/>
      <c r="AJA133"/>
      <c r="AJB133"/>
      <c r="AJC133"/>
      <c r="AJD133"/>
      <c r="AJE133"/>
      <c r="AJF133"/>
      <c r="AJG133"/>
      <c r="AJH133"/>
      <c r="AJI133"/>
      <c r="AJJ133"/>
      <c r="AJK133"/>
      <c r="AJL133"/>
      <c r="AJM133"/>
      <c r="AJN133"/>
      <c r="AJO133"/>
      <c r="AJP133"/>
      <c r="AJQ133"/>
      <c r="AJR133"/>
      <c r="AJS133"/>
      <c r="AJT133"/>
      <c r="AJU133"/>
      <c r="AJV133"/>
      <c r="AJW133"/>
      <c r="AJX133"/>
      <c r="AJY133"/>
      <c r="AJZ133"/>
      <c r="AKA133"/>
      <c r="AKB133"/>
      <c r="AKC133"/>
      <c r="AKD133"/>
      <c r="AKE133"/>
      <c r="AKF133"/>
      <c r="AKG133"/>
      <c r="AKH133"/>
      <c r="AKI133"/>
      <c r="AKJ133"/>
      <c r="AKK133"/>
      <c r="AKL133"/>
      <c r="AKM133"/>
      <c r="AKN133"/>
      <c r="AKO133"/>
      <c r="AKP133"/>
      <c r="AKQ133"/>
      <c r="AKR133"/>
      <c r="AKS133"/>
      <c r="AKT133"/>
      <c r="AKU133"/>
      <c r="AKV133"/>
      <c r="AKW133"/>
      <c r="AKX133"/>
      <c r="AKY133"/>
      <c r="AKZ133"/>
      <c r="ALA133"/>
      <c r="ALB133"/>
      <c r="ALC133"/>
      <c r="ALD133"/>
      <c r="ALE133"/>
      <c r="ALF133"/>
      <c r="ALG133"/>
      <c r="ALH133"/>
      <c r="ALI133"/>
      <c r="ALJ133"/>
      <c r="ALK133"/>
      <c r="ALL133"/>
      <c r="ALM133"/>
      <c r="ALN133"/>
      <c r="ALO133"/>
      <c r="ALP133"/>
      <c r="ALQ133"/>
      <c r="ALR133"/>
      <c r="ALS133"/>
      <c r="ALT133"/>
      <c r="ALU133"/>
      <c r="ALV133"/>
      <c r="ALW133"/>
      <c r="ALX133"/>
      <c r="ALY133"/>
      <c r="ALZ133"/>
      <c r="AMA133"/>
      <c r="AMB133"/>
      <c r="AMC133"/>
      <c r="AMD133"/>
      <c r="AME133"/>
      <c r="AMF133"/>
      <c r="AMG133"/>
      <c r="AMH133"/>
      <c r="AMI133"/>
      <c r="AMJ133"/>
    </row>
    <row r="134" spans="1:1024" s="68" customFormat="1" ht="11.25" customHeight="1">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09"/>
      <c r="AV134" s="109"/>
      <c r="AW134" s="109"/>
      <c r="AX134" s="109"/>
      <c r="AY134" s="109"/>
      <c r="AZ134" s="109"/>
      <c r="BA134" s="109"/>
      <c r="BB134" s="109"/>
      <c r="BC134" s="109"/>
      <c r="BD134" s="109"/>
      <c r="BE134" s="109"/>
      <c r="BF134" s="109"/>
      <c r="BG134" s="109"/>
      <c r="BH134" s="109"/>
      <c r="BI134" s="109"/>
      <c r="BJ134" s="109"/>
      <c r="BK134" s="109"/>
      <c r="BL134" s="109"/>
      <c r="BM134" s="109"/>
      <c r="BN134" s="107"/>
      <c r="BO134" s="107"/>
      <c r="BP134" s="107"/>
      <c r="BQ134" s="107"/>
      <c r="BR134" s="107"/>
      <c r="BS134" s="107"/>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7"/>
      <c r="DC134" s="107"/>
      <c r="DD134" s="107"/>
      <c r="DE134" s="107"/>
      <c r="DF134" s="107"/>
      <c r="DG134" s="107"/>
      <c r="DH134" s="107"/>
      <c r="DI134" s="107"/>
      <c r="DJ134" s="107"/>
      <c r="DK134" s="107"/>
      <c r="DL134" s="107"/>
      <c r="DM134" s="107"/>
      <c r="DN134" s="107"/>
      <c r="DO134" s="107"/>
      <c r="DP134" s="79"/>
      <c r="DQ134" s="79"/>
      <c r="DR134" s="79"/>
      <c r="DS134" s="79"/>
      <c r="DT134" s="79"/>
      <c r="DU134" s="79"/>
      <c r="DV134" s="79"/>
      <c r="DW134" s="79"/>
      <c r="DX134" s="79"/>
      <c r="DY134" s="79"/>
      <c r="DZ134" s="79"/>
      <c r="EA134" s="67"/>
    </row>
    <row r="135" spans="1:1024" ht="14.4" hidden="1">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0"/>
      <c r="BR135" s="110"/>
      <c r="BS135" s="110"/>
      <c r="BT135" s="110"/>
      <c r="BU135" s="110"/>
      <c r="BV135" s="110"/>
      <c r="BW135" s="110"/>
      <c r="BX135" s="110"/>
      <c r="BY135" s="110"/>
      <c r="BZ135" s="110"/>
      <c r="CA135" s="110"/>
      <c r="CB135" s="110"/>
      <c r="CC135" s="110"/>
      <c r="CD135" s="110"/>
      <c r="CE135" s="110"/>
      <c r="CF135" s="110"/>
      <c r="CG135" s="110"/>
      <c r="CH135" s="110"/>
      <c r="CI135" s="110"/>
      <c r="CJ135" s="110"/>
      <c r="CK135" s="110"/>
      <c r="CL135" s="110"/>
      <c r="CM135" s="110"/>
      <c r="CN135" s="110"/>
      <c r="CO135" s="110"/>
      <c r="CP135" s="110"/>
      <c r="CQ135" s="110"/>
      <c r="CR135" s="110"/>
      <c r="CS135" s="110"/>
      <c r="CT135" s="110"/>
      <c r="CU135" s="110"/>
      <c r="CV135" s="110"/>
      <c r="CW135" s="110"/>
      <c r="CX135" s="110"/>
      <c r="CY135" s="110"/>
      <c r="CZ135" s="110"/>
      <c r="DA135" s="110"/>
      <c r="DB135" s="110"/>
      <c r="DC135" s="110"/>
      <c r="DD135" s="110"/>
      <c r="DE135" s="110"/>
      <c r="DF135" s="110"/>
      <c r="DG135" s="110"/>
      <c r="DH135" s="110"/>
      <c r="DI135" s="110"/>
      <c r="DJ135" s="110"/>
      <c r="DK135" s="110"/>
      <c r="DL135" s="110"/>
      <c r="DM135" s="110"/>
      <c r="DN135" s="110"/>
      <c r="DO135" s="110"/>
      <c r="DP135" s="110"/>
      <c r="DQ135" s="110"/>
      <c r="DR135" s="110"/>
      <c r="DS135" s="110"/>
      <c r="DT135" s="110"/>
      <c r="DU135" s="110"/>
      <c r="DV135" s="110"/>
      <c r="DW135" s="110"/>
      <c r="DX135" s="110"/>
      <c r="DY135" s="110"/>
      <c r="DZ135" s="110"/>
    </row>
  </sheetData>
  <sheetProtection sheet="1" objects="1" scenarios="1"/>
  <mergeCells count="2033">
    <mergeCell ref="DB7:DF7"/>
    <mergeCell ref="DG7:DK7"/>
    <mergeCell ref="DL7:DP7"/>
    <mergeCell ref="DQ7:DU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CP126:DF126"/>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132:U133"/>
    <mergeCell ref="V132:Z132"/>
    <mergeCell ref="AA132:AE132"/>
    <mergeCell ref="AF132:AJ132"/>
    <mergeCell ref="AK132:AO132"/>
    <mergeCell ref="AP132:AT132"/>
    <mergeCell ref="V133:Z133"/>
    <mergeCell ref="AA133:AE133"/>
    <mergeCell ref="AF133:AJ133"/>
    <mergeCell ref="AK133:AO133"/>
    <mergeCell ref="AP133:AT133"/>
    <mergeCell ref="A130:V130"/>
    <mergeCell ref="W130:Z130"/>
    <mergeCell ref="AA130:AE130"/>
    <mergeCell ref="AF130:AJ130"/>
    <mergeCell ref="AK130:AO130"/>
    <mergeCell ref="AP130:AT130"/>
  </mergeCells>
  <phoneticPr fontId="43"/>
  <pageMargins left="0.59027777777777801" right="0" top="0.59027777777777801" bottom="0.59027777777777801" header="0.51180555555555496" footer="0.39374999999999999"/>
  <pageSetup paperSize="0" scale="0" firstPageNumber="0" orientation="portrait" usePrinterDefaults="0" horizontalDpi="0" verticalDpi="0" copies="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05"/>
  <sheetViews>
    <sheetView zoomScaleNormal="100" zoomScalePageLayoutView="60" workbookViewId="0"/>
  </sheetViews>
  <sheetFormatPr defaultRowHeight="13.2"/>
  <cols>
    <col min="1" max="120" width="2.77734375" style="111"/>
    <col min="121" max="1025" width="0" style="112" hidden="1"/>
  </cols>
  <sheetData>
    <row r="1" spans="15:120" s="112" customFormat="1"/>
    <row r="2" spans="15:120">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row>
    <row r="3" spans="15:120">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row>
    <row r="4" spans="15:120">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row>
    <row r="5" spans="15:120">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row>
    <row r="6" spans="15:120">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5:120">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5:120">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5:120">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5:12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5:120">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5:120">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5:120">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5:120">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5:120">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5:120">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s="112"/>
    </row>
    <row r="17" spans="15:120">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s="112"/>
    </row>
    <row r="18" spans="15:120">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5:120">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5:1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s="112"/>
      <c r="DP20" s="112"/>
    </row>
    <row r="21" spans="15:120">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s="112"/>
    </row>
    <row r="22" spans="15:120">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5:120">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s="112"/>
      <c r="DP23" s="112"/>
    </row>
    <row r="24" spans="15:120">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s="112"/>
    </row>
    <row r="25" spans="15:120">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s="112"/>
    </row>
    <row r="26" spans="15:120">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s="112"/>
      <c r="DP26" s="112"/>
    </row>
    <row r="27" spans="15:120">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row>
    <row r="28" spans="15:120">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s="112"/>
      <c r="DP28" s="112"/>
    </row>
    <row r="29" spans="15:120">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s="112"/>
    </row>
    <row r="30" spans="15:12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row>
    <row r="31" spans="15:120">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s="112"/>
      <c r="DP31" s="112"/>
    </row>
    <row r="32" spans="15:120">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row>
    <row r="33" spans="1:120">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s="112"/>
      <c r="DP33" s="112"/>
    </row>
    <row r="34" spans="1:120">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s="112"/>
      <c r="DN34"/>
      <c r="DO34"/>
      <c r="DP34"/>
    </row>
    <row r="35" spans="1:120" s="112" customFormat="1">
      <c r="A35" s="111"/>
      <c r="B35" s="111"/>
      <c r="C35" s="111"/>
      <c r="D35" s="111"/>
      <c r="E35" s="111"/>
      <c r="F35" s="111"/>
      <c r="G35" s="111"/>
      <c r="H35" s="111"/>
      <c r="I35" s="111"/>
      <c r="J35" s="111"/>
      <c r="K35" s="111"/>
      <c r="L35" s="111"/>
      <c r="M35" s="111"/>
      <c r="N35" s="111"/>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W35"/>
      <c r="CX35"/>
      <c r="DB35"/>
      <c r="DC35"/>
      <c r="DG35"/>
      <c r="DH35"/>
      <c r="DL35"/>
    </row>
    <row r="36" spans="1:120">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row>
    <row r="37" spans="1:120">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s="112"/>
      <c r="CX37"/>
      <c r="CY37"/>
      <c r="CZ37"/>
      <c r="DA37"/>
      <c r="DB37" s="112"/>
      <c r="DC37"/>
      <c r="DD37"/>
      <c r="DE37"/>
      <c r="DF37"/>
      <c r="DG37" s="112"/>
      <c r="DH37"/>
      <c r="DI37"/>
      <c r="DJ37"/>
      <c r="DK37"/>
      <c r="DL37" s="112"/>
      <c r="DM37"/>
      <c r="DN37"/>
      <c r="DO37"/>
      <c r="DP37" s="112"/>
    </row>
    <row r="38" spans="1:120" s="112" customFormat="1">
      <c r="A38" s="111"/>
      <c r="B38" s="111"/>
      <c r="C38" s="111"/>
      <c r="D38" s="111"/>
      <c r="E38" s="111"/>
      <c r="F38" s="111"/>
      <c r="G38" s="111"/>
      <c r="H38" s="111"/>
      <c r="I38" s="111"/>
      <c r="J38" s="111"/>
      <c r="K38" s="111"/>
      <c r="L38" s="111"/>
      <c r="M38" s="111"/>
      <c r="N38" s="111"/>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X38"/>
      <c r="DC38"/>
      <c r="DH38"/>
      <c r="DM38"/>
    </row>
    <row r="39" spans="1:120">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row>
    <row r="40" spans="1:12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row>
    <row r="41" spans="1:120">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row>
    <row r="42" spans="1:120">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row>
    <row r="43" spans="1:120">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row>
    <row r="44" spans="1:120">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row>
    <row r="45" spans="1:120">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row>
    <row r="46" spans="1:120">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row>
    <row r="47" spans="1:120">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row>
    <row r="48" spans="1:120">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row>
    <row r="49" spans="15:120">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s="112"/>
      <c r="DO49" s="112"/>
      <c r="DP49" s="112"/>
    </row>
    <row r="50" spans="15:12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row>
    <row r="51" spans="15:120">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row>
    <row r="52" spans="15:120">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row>
    <row r="53" spans="15:120">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row>
    <row r="54" spans="15:120">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row>
    <row r="55" spans="15:120">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row>
    <row r="56" spans="15:120">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row>
    <row r="57" spans="15:120">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row>
    <row r="58" spans="15:120">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row>
    <row r="59" spans="15:120">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row>
    <row r="60" spans="15:12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row>
    <row r="61" spans="15:120">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row>
    <row r="62" spans="15:120">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row>
    <row r="63" spans="15:120">
      <c r="O63"/>
      <c r="P63"/>
      <c r="Q63"/>
      <c r="R63"/>
      <c r="S63"/>
      <c r="T63"/>
      <c r="U63"/>
      <c r="V63"/>
      <c r="W63" s="112"/>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s="112"/>
      <c r="CT63"/>
      <c r="CU63"/>
      <c r="CV63"/>
      <c r="CW63"/>
      <c r="CX63" s="112"/>
      <c r="CY63"/>
      <c r="CZ63"/>
      <c r="DA63"/>
      <c r="DB63"/>
      <c r="DC63" s="112"/>
      <c r="DD63"/>
      <c r="DE63"/>
      <c r="DF63"/>
      <c r="DG63"/>
      <c r="DH63" s="112"/>
      <c r="DI63"/>
      <c r="DJ63"/>
      <c r="DK63"/>
      <c r="DL63"/>
      <c r="DM63"/>
      <c r="DN63"/>
      <c r="DO63"/>
      <c r="DP63"/>
    </row>
    <row r="64" spans="15:120">
      <c r="O64"/>
      <c r="P64"/>
      <c r="Q64"/>
      <c r="R64"/>
      <c r="S64"/>
      <c r="T64"/>
      <c r="U64"/>
      <c r="V64" s="112"/>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row>
    <row r="65" spans="1:120" s="112" customFormat="1">
      <c r="A65" s="111"/>
      <c r="B65" s="111"/>
      <c r="C65" s="111"/>
      <c r="D65" s="111"/>
      <c r="E65" s="111"/>
      <c r="F65" s="111"/>
      <c r="G65" s="111"/>
      <c r="H65" s="111"/>
      <c r="I65" s="111"/>
      <c r="J65" s="111"/>
      <c r="K65" s="111"/>
      <c r="L65" s="111"/>
      <c r="M65" s="111"/>
      <c r="N65" s="111"/>
      <c r="O65"/>
      <c r="P65"/>
      <c r="Q65"/>
      <c r="R65"/>
      <c r="S65"/>
      <c r="T65"/>
      <c r="U65"/>
      <c r="V65" s="111"/>
      <c r="W65" s="111"/>
      <c r="Y65"/>
      <c r="CS65"/>
      <c r="CT65"/>
      <c r="CV65"/>
      <c r="CW65"/>
      <c r="CX65"/>
      <c r="CY65"/>
      <c r="DA65"/>
      <c r="DB65"/>
      <c r="DC65"/>
      <c r="DD65"/>
      <c r="DF65"/>
      <c r="DG65"/>
      <c r="DH65"/>
      <c r="DI65"/>
      <c r="DK65"/>
      <c r="DL65"/>
      <c r="DM65"/>
      <c r="DN65"/>
      <c r="DO65"/>
      <c r="DP65"/>
    </row>
    <row r="66" spans="1:120">
      <c r="O66"/>
      <c r="P66"/>
      <c r="Q66" s="112"/>
      <c r="R66"/>
      <c r="S66" s="112"/>
      <c r="T66"/>
      <c r="U66" s="112"/>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s="112"/>
      <c r="DN66"/>
      <c r="DO66"/>
      <c r="DP66"/>
    </row>
    <row r="67" spans="1:120" s="112" customFormat="1">
      <c r="A67" s="111"/>
      <c r="B67" s="111"/>
      <c r="C67" s="111"/>
      <c r="D67" s="111"/>
      <c r="E67" s="111"/>
      <c r="F67" s="111"/>
      <c r="G67" s="111"/>
      <c r="H67" s="111"/>
      <c r="I67" s="111"/>
      <c r="J67" s="111"/>
      <c r="K67" s="111"/>
      <c r="L67" s="111"/>
      <c r="M67" s="111"/>
      <c r="N67" s="111"/>
      <c r="Q67" s="111"/>
      <c r="S67" s="111"/>
      <c r="U67" s="111"/>
      <c r="V67" s="111"/>
      <c r="W67" s="111"/>
      <c r="X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U67"/>
      <c r="CX67"/>
      <c r="CZ67"/>
      <c r="DC67"/>
      <c r="DE67"/>
      <c r="DH67"/>
      <c r="DJ67"/>
      <c r="DM67"/>
    </row>
    <row r="68" spans="1:120">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row>
    <row r="69" spans="1:120">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row>
    <row r="70" spans="1:12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row>
    <row r="71" spans="1:120">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row>
    <row r="72" spans="1:120">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s="112"/>
    </row>
    <row r="73" spans="1:120">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s="112"/>
    </row>
    <row r="74" spans="1:120">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row>
    <row r="75" spans="1:120">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row>
    <row r="76" spans="1:120">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row>
    <row r="77" spans="1:120">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row>
    <row r="78" spans="1:120">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row>
    <row r="79" spans="1:120">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row>
    <row r="80" spans="1:12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row>
    <row r="81" spans="24:120">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row>
    <row r="82" spans="24:120">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row>
    <row r="83" spans="24:120">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row>
    <row r="84" spans="24:120">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row>
    <row r="85" spans="24:120">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row>
    <row r="86" spans="24:120">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row>
    <row r="87" spans="24:120">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row>
    <row r="88" spans="24:120">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row>
    <row r="89" spans="24:120">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row>
    <row r="90" spans="24:12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row>
    <row r="91" spans="24:120">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row>
    <row r="92" spans="24:120">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row>
    <row r="93" spans="24:120">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row>
    <row r="94" spans="24:120">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row>
    <row r="95" spans="24:120">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row>
    <row r="96" spans="24:120">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s="112"/>
      <c r="CT96"/>
      <c r="CU96"/>
      <c r="CV96"/>
      <c r="CW96"/>
      <c r="CX96" s="112"/>
      <c r="CY96"/>
      <c r="CZ96"/>
      <c r="DA96"/>
      <c r="DB96"/>
      <c r="DC96" s="112"/>
      <c r="DD96"/>
      <c r="DE96"/>
      <c r="DF96"/>
      <c r="DG96"/>
      <c r="DH96" s="112"/>
      <c r="DI96"/>
      <c r="DJ96"/>
      <c r="DK96"/>
      <c r="DL96"/>
      <c r="DM96"/>
      <c r="DN96"/>
      <c r="DO96"/>
      <c r="DP96"/>
    </row>
    <row r="97" spans="24:120">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s="112"/>
      <c r="CT97"/>
      <c r="CU97"/>
      <c r="CV97"/>
      <c r="CW97"/>
      <c r="CX97" s="112"/>
      <c r="CY97"/>
      <c r="CZ97"/>
      <c r="DA97"/>
      <c r="DB97"/>
      <c r="DC97" s="112"/>
      <c r="DD97"/>
      <c r="DE97"/>
      <c r="DF97"/>
      <c r="DG97"/>
      <c r="DH97" s="112"/>
      <c r="DI97"/>
      <c r="DJ97"/>
      <c r="DK97"/>
      <c r="DL97"/>
      <c r="DM97"/>
      <c r="DN97"/>
      <c r="DO97"/>
      <c r="DP97" s="111" t="s">
        <v>406</v>
      </c>
    </row>
    <row r="101" spans="24:120" ht="12" hidden="1" customHeight="1"/>
    <row r="102" spans="24:120" ht="1.5" hidden="1" customHeight="1"/>
    <row r="103" spans="24:120" hidden="1"/>
    <row r="105" spans="24:120" ht="12.75" hidden="1" customHeight="1"/>
  </sheetData>
  <sheetProtection sheet="1" objects="1" scenarios="1"/>
  <phoneticPr fontId="43"/>
  <printOptions horizontalCentered="1" verticalCentered="1"/>
  <pageMargins left="0" right="0" top="0" bottom="0" header="0.51180555555555496" footer="0"/>
  <pageSetup paperSize="0" scale="0" firstPageNumber="0" orientation="portrait" usePrinterDefaults="0" horizontalDpi="0" verticalDpi="0" copies="0"/>
  <headerFooter>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53"/>
  <sheetViews>
    <sheetView zoomScaleNormal="100" zoomScalePageLayoutView="60" workbookViewId="0"/>
  </sheetViews>
  <sheetFormatPr defaultRowHeight="13.2"/>
  <cols>
    <col min="1" max="116" width="2.6640625" style="111"/>
    <col min="117" max="1025" width="0" style="112" hidden="1"/>
  </cols>
  <sheetData>
    <row r="1" spans="1:116" s="112" customFormat="1">
      <c r="A1" s="111"/>
    </row>
    <row r="2" spans="1:116">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row>
    <row r="3" spans="1:116">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row>
    <row r="4" spans="1:116" s="112" customFormat="1">
      <c r="A4" s="111"/>
      <c r="B4" s="111"/>
      <c r="C4" s="111"/>
      <c r="D4" s="111"/>
      <c r="E4" s="111"/>
      <c r="F4" s="111"/>
      <c r="G4" s="111"/>
      <c r="H4" s="111"/>
      <c r="I4"/>
      <c r="J4"/>
      <c r="K4"/>
      <c r="L4"/>
      <c r="M4"/>
      <c r="N4"/>
      <c r="O4"/>
      <c r="P4"/>
      <c r="Q4"/>
    </row>
    <row r="5" spans="1:116" s="112" customFormat="1">
      <c r="A5" s="111"/>
      <c r="B5" s="111"/>
      <c r="C5" s="111"/>
      <c r="D5" s="111"/>
      <c r="E5" s="111"/>
      <c r="F5" s="111"/>
      <c r="G5" s="111"/>
      <c r="H5" s="111"/>
      <c r="I5"/>
      <c r="J5"/>
      <c r="K5"/>
      <c r="L5"/>
      <c r="M5"/>
      <c r="N5"/>
      <c r="O5"/>
      <c r="P5"/>
      <c r="Q5"/>
    </row>
    <row r="6" spans="1:11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row>
    <row r="7" spans="1:116">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row>
    <row r="8" spans="1:116">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row>
    <row r="9" spans="1:116">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row>
    <row r="10" spans="1:116">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row>
    <row r="11" spans="1:116">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row>
    <row r="12" spans="1:116">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row>
    <row r="13" spans="1:116">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row>
    <row r="14" spans="1:116">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row>
    <row r="15" spans="1:116">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row>
    <row r="16" spans="1:1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row>
    <row r="17" spans="1:116">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row>
    <row r="18" spans="1:116" s="112" customFormat="1">
      <c r="A18" s="111"/>
      <c r="B18" s="111"/>
      <c r="C18" s="111"/>
      <c r="D18" s="111"/>
      <c r="E18" s="111"/>
      <c r="F18" s="111"/>
      <c r="G18" s="111"/>
      <c r="H18" s="111"/>
    </row>
    <row r="19" spans="1:116">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row>
    <row r="20" spans="1:116">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row>
    <row r="21" spans="1:116">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s="112"/>
    </row>
    <row r="22" spans="1:116">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s="112"/>
      <c r="DJ22" s="112"/>
      <c r="DK22" s="112"/>
      <c r="DL22" s="112"/>
    </row>
    <row r="23" spans="1:116">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s="112"/>
      <c r="CZ23" s="112"/>
      <c r="DA23" s="112"/>
      <c r="DB23" s="112"/>
      <c r="DC23" s="112"/>
      <c r="DD23" s="112"/>
      <c r="DE23" s="112"/>
      <c r="DF23" s="112"/>
      <c r="DG23" s="112"/>
      <c r="DH23" s="112"/>
      <c r="DI23" s="112"/>
      <c r="DJ23" s="112"/>
      <c r="DK23" s="112"/>
      <c r="DL23" s="112"/>
    </row>
    <row r="24" spans="1:116">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row>
    <row r="25" spans="1:116">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row>
    <row r="26" spans="1:11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row>
    <row r="27" spans="1:116">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row>
    <row r="28" spans="1:116">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row>
    <row r="29" spans="1:116">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row>
    <row r="30" spans="1:116">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row>
    <row r="31" spans="1:116">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row>
    <row r="32" spans="1:116">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row>
    <row r="33" spans="1:116">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row>
    <row r="34" spans="1:116">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row>
    <row r="35" spans="1:116">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s="112"/>
      <c r="DA35" s="112"/>
      <c r="DB35" s="112"/>
      <c r="DC35" s="112"/>
      <c r="DD35" s="112"/>
      <c r="DE35" s="112"/>
      <c r="DF35" s="112"/>
      <c r="DG35" s="112"/>
      <c r="DH35" s="112"/>
      <c r="DI35" s="112"/>
      <c r="DJ35" s="112"/>
      <c r="DK35" s="112"/>
      <c r="DL35" s="112"/>
    </row>
    <row r="36" spans="1:11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row>
    <row r="37" spans="1:116">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s="112"/>
    </row>
    <row r="38" spans="1:116">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s="112"/>
      <c r="DJ38" s="112"/>
      <c r="DK38" s="112"/>
      <c r="DL38" s="112"/>
    </row>
    <row r="39" spans="1:116">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row>
    <row r="40" spans="1:116">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row>
    <row r="41" spans="1:11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row>
    <row r="42" spans="1:116">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row>
    <row r="43" spans="1:116" s="112" customFormat="1">
      <c r="A43" s="111"/>
      <c r="B43" s="111"/>
      <c r="C43" s="111"/>
      <c r="D43" s="111"/>
      <c r="E43" s="111"/>
      <c r="F43" s="111"/>
      <c r="G43" s="111"/>
      <c r="H43" s="111"/>
      <c r="I43" s="111"/>
      <c r="J43" s="111"/>
      <c r="K43" s="111"/>
      <c r="L43" s="111"/>
      <c r="M43" s="111"/>
      <c r="N43" s="111"/>
    </row>
    <row r="44" spans="1:116">
      <c r="CZ44"/>
      <c r="DA44"/>
      <c r="DB44"/>
      <c r="DC44"/>
      <c r="DD44"/>
      <c r="DE44"/>
      <c r="DF44"/>
      <c r="DG44"/>
      <c r="DH44"/>
      <c r="DI44"/>
      <c r="DJ44"/>
      <c r="DK44"/>
      <c r="DL44" s="112"/>
    </row>
    <row r="45" spans="1:116">
      <c r="CZ45"/>
      <c r="DA45"/>
      <c r="DB45"/>
      <c r="DC45"/>
      <c r="DD45"/>
      <c r="DE45"/>
      <c r="DF45"/>
      <c r="DG45"/>
      <c r="DH45"/>
      <c r="DI45"/>
      <c r="DJ45"/>
      <c r="DK45"/>
      <c r="DL45"/>
    </row>
    <row r="46" spans="1:116">
      <c r="CZ46"/>
      <c r="DA46" s="112"/>
      <c r="DB46" s="112"/>
      <c r="DC46" s="112"/>
      <c r="DD46" s="112"/>
      <c r="DE46" s="112"/>
      <c r="DF46" s="112"/>
      <c r="DG46" s="112"/>
      <c r="DH46" s="112"/>
      <c r="DI46" s="112"/>
      <c r="DJ46" s="112"/>
      <c r="DK46" s="112"/>
      <c r="DL46" s="112"/>
    </row>
    <row r="47" spans="1:116">
      <c r="CZ47"/>
      <c r="DA47"/>
      <c r="DB47"/>
      <c r="DC47"/>
      <c r="DD47"/>
      <c r="DE47"/>
      <c r="DF47"/>
      <c r="DG47"/>
      <c r="DH47"/>
      <c r="DI47"/>
      <c r="DJ47"/>
      <c r="DK47"/>
      <c r="DL47"/>
    </row>
    <row r="48" spans="1:116">
      <c r="CZ48"/>
      <c r="DA48"/>
      <c r="DB48"/>
      <c r="DC48"/>
      <c r="DD48"/>
      <c r="DE48"/>
      <c r="DF48"/>
      <c r="DG48"/>
      <c r="DH48"/>
      <c r="DI48"/>
      <c r="DJ48"/>
      <c r="DK48"/>
      <c r="DL48"/>
    </row>
    <row r="49" spans="104:116">
      <c r="CZ49"/>
      <c r="DA49"/>
      <c r="DB49"/>
      <c r="DC49"/>
      <c r="DD49"/>
      <c r="DE49"/>
      <c r="DF49"/>
      <c r="DG49"/>
      <c r="DH49"/>
      <c r="DI49"/>
      <c r="DJ49"/>
      <c r="DK49"/>
      <c r="DL49"/>
    </row>
    <row r="50" spans="104:116">
      <c r="CZ50" s="112"/>
      <c r="DA50" s="112"/>
      <c r="DB50" s="112"/>
      <c r="DC50" s="112"/>
      <c r="DD50" s="112"/>
      <c r="DE50" s="112"/>
      <c r="DF50" s="112"/>
      <c r="DG50" s="112"/>
      <c r="DH50" s="112"/>
      <c r="DI50" s="112"/>
      <c r="DJ50" s="112"/>
      <c r="DK50" s="112"/>
      <c r="DL50" s="112"/>
    </row>
    <row r="51" spans="104:116">
      <c r="DC51"/>
      <c r="DD51"/>
      <c r="DE51"/>
      <c r="DF51"/>
      <c r="DG51"/>
      <c r="DH51"/>
      <c r="DI51"/>
      <c r="DJ51"/>
      <c r="DK51"/>
      <c r="DL51"/>
    </row>
    <row r="52" spans="104:116">
      <c r="DC52"/>
      <c r="DD52"/>
      <c r="DE52"/>
      <c r="DF52"/>
      <c r="DG52"/>
      <c r="DH52"/>
      <c r="DI52"/>
      <c r="DJ52"/>
      <c r="DK52"/>
      <c r="DL52"/>
    </row>
    <row r="53" spans="104:116">
      <c r="DC53"/>
      <c r="DD53"/>
      <c r="DE53"/>
      <c r="DF53"/>
      <c r="DG53"/>
      <c r="DH53"/>
      <c r="DI53"/>
      <c r="DJ53"/>
      <c r="DK53"/>
      <c r="DL53" s="112"/>
    </row>
  </sheetData>
  <sheetProtection sheet="1" objects="1" scenarios="1"/>
  <phoneticPr fontId="43"/>
  <printOptions horizontalCentered="1" verticalCentered="1"/>
  <pageMargins left="0" right="0" top="0" bottom="0" header="0.51180555555555496" footer="0"/>
  <pageSetup paperSize="0" scale="0" firstPageNumber="0" orientation="portrait" usePrinterDefaults="0" horizontalDpi="0" verticalDpi="0" copies="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66"/>
  <sheetViews>
    <sheetView zoomScaleNormal="100" zoomScalePageLayoutView="60" workbookViewId="0"/>
  </sheetViews>
  <sheetFormatPr defaultRowHeight="13.2"/>
  <cols>
    <col min="1" max="36" width="2.44140625" style="113"/>
    <col min="37" max="44" width="17.109375" style="113"/>
    <col min="45" max="45" width="6.109375" style="114"/>
    <col min="46" max="46" width="3" style="115"/>
    <col min="47" max="1025" width="0" style="113" hidden="1"/>
  </cols>
  <sheetData>
    <row r="1" spans="1:102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s="116"/>
      <c r="AT1" s="116"/>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s="116"/>
      <c r="AT2" s="116"/>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s="116"/>
      <c r="AT3" s="116"/>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s="116"/>
      <c r="AT4" s="116"/>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7.399999999999999">
      <c r="A5" s="117" t="s">
        <v>407</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9"/>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3.8">
      <c r="A6" s="115"/>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20" t="s">
        <v>408</v>
      </c>
      <c r="AL6" s="120"/>
      <c r="AM6" s="120"/>
      <c r="AN6" s="120"/>
      <c r="AO6" s="116"/>
      <c r="AP6" s="116"/>
      <c r="AQ6" s="116"/>
      <c r="AR6" s="11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3.5" customHeight="1">
      <c r="A7" s="115"/>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21"/>
      <c r="AL7" s="122"/>
      <c r="AM7" s="122"/>
      <c r="AN7" s="123"/>
      <c r="AO7" s="675" t="s">
        <v>409</v>
      </c>
      <c r="AP7" s="124"/>
      <c r="AQ7" s="125" t="s">
        <v>410</v>
      </c>
      <c r="AR7" s="126"/>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3.8">
      <c r="A8" s="115"/>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27"/>
      <c r="AL8" s="128"/>
      <c r="AM8" s="128"/>
      <c r="AN8" s="129"/>
      <c r="AO8" s="675"/>
      <c r="AP8" s="130" t="s">
        <v>411</v>
      </c>
      <c r="AQ8" s="131" t="s">
        <v>412</v>
      </c>
      <c r="AR8" s="132" t="s">
        <v>413</v>
      </c>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3.5" customHeight="1">
      <c r="A9" s="11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676" t="s">
        <v>414</v>
      </c>
      <c r="AL9" s="676"/>
      <c r="AM9" s="676"/>
      <c r="AN9" s="676"/>
      <c r="AO9" s="133">
        <v>768033</v>
      </c>
      <c r="AP9" s="133">
        <v>68888</v>
      </c>
      <c r="AQ9" s="134">
        <v>105491</v>
      </c>
      <c r="AR9" s="135">
        <v>-34.700000000000003</v>
      </c>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3.5" customHeight="1">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676" t="s">
        <v>415</v>
      </c>
      <c r="AL10" s="676"/>
      <c r="AM10" s="676"/>
      <c r="AN10" s="676"/>
      <c r="AO10" s="136">
        <v>183390</v>
      </c>
      <c r="AP10" s="136">
        <v>16449</v>
      </c>
      <c r="AQ10" s="137">
        <v>15011</v>
      </c>
      <c r="AR10" s="138">
        <v>9.6</v>
      </c>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3.5" customHeight="1">
      <c r="A11" s="115"/>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676" t="s">
        <v>416</v>
      </c>
      <c r="AL11" s="676"/>
      <c r="AM11" s="676"/>
      <c r="AN11" s="676"/>
      <c r="AO11" s="136" t="s">
        <v>46</v>
      </c>
      <c r="AP11" s="136" t="s">
        <v>46</v>
      </c>
      <c r="AQ11" s="137">
        <v>1542</v>
      </c>
      <c r="AR11" s="138" t="s">
        <v>46</v>
      </c>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3.5" customHeight="1">
      <c r="A12" s="115"/>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676" t="s">
        <v>417</v>
      </c>
      <c r="AL12" s="676"/>
      <c r="AM12" s="676"/>
      <c r="AN12" s="676"/>
      <c r="AO12" s="136">
        <v>17158</v>
      </c>
      <c r="AP12" s="136">
        <v>1539</v>
      </c>
      <c r="AQ12" s="137">
        <v>23</v>
      </c>
      <c r="AR12" s="138">
        <v>6591.3</v>
      </c>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3.5" customHeight="1">
      <c r="A13" s="115"/>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676" t="s">
        <v>418</v>
      </c>
      <c r="AL13" s="676"/>
      <c r="AM13" s="676"/>
      <c r="AN13" s="676"/>
      <c r="AO13" s="136">
        <v>48463</v>
      </c>
      <c r="AP13" s="136">
        <v>4347</v>
      </c>
      <c r="AQ13" s="137">
        <v>4603</v>
      </c>
      <c r="AR13" s="138">
        <v>-5.6</v>
      </c>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3.5" customHeight="1">
      <c r="A14" s="115"/>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676" t="s">
        <v>419</v>
      </c>
      <c r="AL14" s="676"/>
      <c r="AM14" s="676"/>
      <c r="AN14" s="676"/>
      <c r="AO14" s="136">
        <v>7295</v>
      </c>
      <c r="AP14" s="136">
        <v>654</v>
      </c>
      <c r="AQ14" s="137">
        <v>2567</v>
      </c>
      <c r="AR14" s="138">
        <v>-74.5</v>
      </c>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3.5" customHeight="1">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677" t="s">
        <v>420</v>
      </c>
      <c r="AL15" s="677"/>
      <c r="AM15" s="677"/>
      <c r="AN15" s="677"/>
      <c r="AO15" s="136">
        <v>-50678</v>
      </c>
      <c r="AP15" s="136">
        <v>-4546</v>
      </c>
      <c r="AQ15" s="137">
        <v>-8232</v>
      </c>
      <c r="AR15" s="138">
        <v>-44.8</v>
      </c>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3.8">
      <c r="A16" s="115"/>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677" t="s">
        <v>102</v>
      </c>
      <c r="AL16" s="677"/>
      <c r="AM16" s="677"/>
      <c r="AN16" s="677"/>
      <c r="AO16" s="136">
        <v>973661</v>
      </c>
      <c r="AP16" s="136">
        <v>87332</v>
      </c>
      <c r="AQ16" s="137">
        <v>121006</v>
      </c>
      <c r="AR16" s="138">
        <v>-27.8</v>
      </c>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c r="A17" s="115"/>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39"/>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40"/>
      <c r="AR18" s="140"/>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3.8">
      <c r="A19" s="115"/>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41" t="s">
        <v>421</v>
      </c>
      <c r="AL19" s="116"/>
      <c r="AM19" s="116"/>
      <c r="AN19" s="116"/>
      <c r="AO19" s="116"/>
      <c r="AP19" s="116"/>
      <c r="AQ19" s="116"/>
      <c r="AR19" s="116"/>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3.8">
      <c r="A20" s="115"/>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42"/>
      <c r="AL20" s="143"/>
      <c r="AM20" s="143"/>
      <c r="AN20" s="144"/>
      <c r="AO20" s="145" t="s">
        <v>422</v>
      </c>
      <c r="AP20" s="146" t="s">
        <v>423</v>
      </c>
      <c r="AQ20" s="147" t="s">
        <v>424</v>
      </c>
      <c r="AR20" s="148"/>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154" customFormat="1" ht="13.8">
      <c r="A21" s="149"/>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674" t="s">
        <v>425</v>
      </c>
      <c r="AL21" s="674"/>
      <c r="AM21" s="674"/>
      <c r="AN21" s="674"/>
      <c r="AO21" s="150">
        <v>6.91</v>
      </c>
      <c r="AP21" s="151">
        <v>10.65</v>
      </c>
      <c r="AQ21" s="152">
        <v>-3.74</v>
      </c>
      <c r="AR21" s="120"/>
      <c r="AS21" s="153"/>
      <c r="AT21" s="149"/>
    </row>
    <row r="22" spans="1:1024" ht="13.8">
      <c r="A22" s="149"/>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674" t="s">
        <v>104</v>
      </c>
      <c r="AL22" s="674"/>
      <c r="AM22" s="674"/>
      <c r="AN22" s="674"/>
      <c r="AO22" s="155">
        <v>94.5</v>
      </c>
      <c r="AP22" s="156">
        <v>96.6</v>
      </c>
      <c r="AQ22" s="157">
        <v>-2.1</v>
      </c>
      <c r="AR22" s="140"/>
      <c r="AS22" s="153"/>
      <c r="AT22" s="149"/>
    </row>
    <row r="23" spans="1:1024" ht="13.8">
      <c r="A23" s="149"/>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40"/>
      <c r="AQ23" s="140"/>
      <c r="AR23" s="140"/>
      <c r="AS23" s="153"/>
      <c r="AT23" s="149"/>
    </row>
    <row r="24" spans="1:1024" ht="13.8">
      <c r="A24" s="149"/>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40"/>
      <c r="AQ24" s="140"/>
      <c r="AR24" s="140"/>
      <c r="AS24" s="153"/>
      <c r="AT24" s="149"/>
    </row>
    <row r="25" spans="1:1024">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49"/>
    </row>
    <row r="26" spans="1:1024" ht="13.8">
      <c r="A26" s="120" t="s">
        <v>426</v>
      </c>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40"/>
      <c r="AQ26" s="140"/>
      <c r="AR26" s="140"/>
      <c r="AS26" s="120"/>
      <c r="AT26" s="120"/>
    </row>
    <row r="27" spans="1:1024">
      <c r="A27" s="162"/>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s="116"/>
      <c r="AP27" s="116"/>
      <c r="AQ27" s="116"/>
      <c r="AR27" s="116"/>
      <c r="AS27" s="116"/>
      <c r="AT27" s="116"/>
    </row>
    <row r="28" spans="1:1024" ht="17.399999999999999">
      <c r="A28" s="117" t="s">
        <v>427</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63"/>
      <c r="AT28"/>
    </row>
    <row r="29" spans="1:1024" ht="13.8">
      <c r="A29" s="11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20" t="s">
        <v>428</v>
      </c>
      <c r="AL29" s="120"/>
      <c r="AM29" s="120"/>
      <c r="AN29" s="120"/>
      <c r="AO29" s="116"/>
      <c r="AP29" s="116"/>
      <c r="AQ29" s="116"/>
      <c r="AR29" s="116"/>
      <c r="AS29" s="164"/>
      <c r="AT29"/>
    </row>
    <row r="30" spans="1:1024" ht="13.5" customHeight="1">
      <c r="A30" s="11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21"/>
      <c r="AL30" s="122"/>
      <c r="AM30" s="122"/>
      <c r="AN30" s="123"/>
      <c r="AO30" s="675" t="s">
        <v>409</v>
      </c>
      <c r="AP30" s="124"/>
      <c r="AQ30" s="125" t="s">
        <v>410</v>
      </c>
      <c r="AR30" s="126"/>
      <c r="AS30"/>
      <c r="AT30"/>
    </row>
    <row r="31" spans="1:1024" ht="13.8">
      <c r="A31" s="115"/>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27"/>
      <c r="AL31" s="128"/>
      <c r="AM31" s="128"/>
      <c r="AN31" s="129"/>
      <c r="AO31" s="675"/>
      <c r="AP31" s="130" t="s">
        <v>411</v>
      </c>
      <c r="AQ31" s="131" t="s">
        <v>412</v>
      </c>
      <c r="AR31" s="132" t="s">
        <v>413</v>
      </c>
      <c r="AS31"/>
      <c r="AT31"/>
    </row>
    <row r="32" spans="1:1024" ht="27" customHeight="1">
      <c r="A32" s="115"/>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669" t="s">
        <v>429</v>
      </c>
      <c r="AL32" s="669"/>
      <c r="AM32" s="669"/>
      <c r="AN32" s="669"/>
      <c r="AO32" s="165">
        <v>350786</v>
      </c>
      <c r="AP32" s="165">
        <v>31463</v>
      </c>
      <c r="AQ32" s="166">
        <v>57338</v>
      </c>
      <c r="AR32" s="167">
        <v>-45.1</v>
      </c>
      <c r="AS32"/>
      <c r="AT32"/>
    </row>
    <row r="33" spans="1:46" ht="13.5" customHeight="1">
      <c r="A33" s="115"/>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669" t="s">
        <v>430</v>
      </c>
      <c r="AL33" s="669"/>
      <c r="AM33" s="669"/>
      <c r="AN33" s="669"/>
      <c r="AO33" s="165" t="s">
        <v>46</v>
      </c>
      <c r="AP33" s="165" t="s">
        <v>46</v>
      </c>
      <c r="AQ33" s="166" t="s">
        <v>46</v>
      </c>
      <c r="AR33" s="167" t="s">
        <v>46</v>
      </c>
      <c r="AS33"/>
      <c r="AT33"/>
    </row>
    <row r="34" spans="1:46" ht="27" customHeight="1">
      <c r="A34" s="115"/>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669" t="s">
        <v>431</v>
      </c>
      <c r="AL34" s="669"/>
      <c r="AM34" s="669"/>
      <c r="AN34" s="669"/>
      <c r="AO34" s="165" t="s">
        <v>46</v>
      </c>
      <c r="AP34" s="165" t="s">
        <v>46</v>
      </c>
      <c r="AQ34" s="166" t="s">
        <v>46</v>
      </c>
      <c r="AR34" s="167" t="s">
        <v>46</v>
      </c>
      <c r="AS34"/>
      <c r="AT34"/>
    </row>
    <row r="35" spans="1:46" ht="27" customHeight="1">
      <c r="A35" s="115"/>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669" t="s">
        <v>432</v>
      </c>
      <c r="AL35" s="669"/>
      <c r="AM35" s="669"/>
      <c r="AN35" s="669"/>
      <c r="AO35" s="165">
        <v>190180</v>
      </c>
      <c r="AP35" s="165">
        <v>17058</v>
      </c>
      <c r="AQ35" s="166">
        <v>15348</v>
      </c>
      <c r="AR35" s="167">
        <v>11.1</v>
      </c>
      <c r="AS35"/>
      <c r="AT35"/>
    </row>
    <row r="36" spans="1:46" ht="27" customHeight="1">
      <c r="A36" s="115"/>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669" t="s">
        <v>433</v>
      </c>
      <c r="AL36" s="669"/>
      <c r="AM36" s="669"/>
      <c r="AN36" s="669"/>
      <c r="AO36" s="165">
        <v>40968</v>
      </c>
      <c r="AP36" s="165">
        <v>3675</v>
      </c>
      <c r="AQ36" s="166">
        <v>3535</v>
      </c>
      <c r="AR36" s="167">
        <v>4</v>
      </c>
      <c r="AS36"/>
      <c r="AT36"/>
    </row>
    <row r="37" spans="1:46" ht="13.5" customHeight="1">
      <c r="A37" s="115"/>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669" t="s">
        <v>434</v>
      </c>
      <c r="AL37" s="669"/>
      <c r="AM37" s="669"/>
      <c r="AN37" s="669"/>
      <c r="AO37" s="165" t="s">
        <v>46</v>
      </c>
      <c r="AP37" s="165" t="s">
        <v>46</v>
      </c>
      <c r="AQ37" s="166">
        <v>572</v>
      </c>
      <c r="AR37" s="167" t="s">
        <v>46</v>
      </c>
      <c r="AS37"/>
      <c r="AT37"/>
    </row>
    <row r="38" spans="1:46" ht="27" customHeight="1">
      <c r="A38" s="115"/>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673" t="s">
        <v>435</v>
      </c>
      <c r="AL38" s="673"/>
      <c r="AM38" s="673"/>
      <c r="AN38" s="673"/>
      <c r="AO38" s="168" t="s">
        <v>46</v>
      </c>
      <c r="AP38" s="168" t="s">
        <v>46</v>
      </c>
      <c r="AQ38" s="169">
        <v>6</v>
      </c>
      <c r="AR38" s="157" t="s">
        <v>46</v>
      </c>
      <c r="AS38" s="164"/>
      <c r="AT38"/>
    </row>
    <row r="39" spans="1:46" ht="13.5" customHeight="1">
      <c r="A39" s="11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673" t="s">
        <v>436</v>
      </c>
      <c r="AL39" s="673"/>
      <c r="AM39" s="673"/>
      <c r="AN39" s="673"/>
      <c r="AO39" s="165" t="s">
        <v>46</v>
      </c>
      <c r="AP39" s="165" t="s">
        <v>46</v>
      </c>
      <c r="AQ39" s="166">
        <v>-3451</v>
      </c>
      <c r="AR39" s="167" t="s">
        <v>46</v>
      </c>
      <c r="AS39" s="164"/>
      <c r="AT39"/>
    </row>
    <row r="40" spans="1:46" ht="27" customHeight="1">
      <c r="A40" s="115"/>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669" t="s">
        <v>437</v>
      </c>
      <c r="AL40" s="669"/>
      <c r="AM40" s="669"/>
      <c r="AN40" s="669"/>
      <c r="AO40" s="165">
        <v>-378181</v>
      </c>
      <c r="AP40" s="165">
        <v>-33921</v>
      </c>
      <c r="AQ40" s="166">
        <v>-50518</v>
      </c>
      <c r="AR40" s="167">
        <v>-32.9</v>
      </c>
      <c r="AS40" s="164"/>
      <c r="AT40"/>
    </row>
    <row r="41" spans="1:46" ht="13.8">
      <c r="A41" s="115"/>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670" t="s">
        <v>102</v>
      </c>
      <c r="AL41" s="670"/>
      <c r="AM41" s="670"/>
      <c r="AN41" s="670"/>
      <c r="AO41" s="165">
        <v>203753</v>
      </c>
      <c r="AP41" s="165">
        <v>18275</v>
      </c>
      <c r="AQ41" s="166">
        <v>22830</v>
      </c>
      <c r="AR41" s="167">
        <v>-20</v>
      </c>
      <c r="AS41" s="164"/>
      <c r="AT41"/>
    </row>
    <row r="42" spans="1:46" ht="13.8">
      <c r="A42" s="115"/>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70" t="s">
        <v>438</v>
      </c>
      <c r="AL42" s="116"/>
      <c r="AM42" s="116"/>
      <c r="AN42" s="116"/>
      <c r="AO42" s="116"/>
      <c r="AP42" s="116"/>
      <c r="AQ42" s="140"/>
      <c r="AR42" s="140"/>
      <c r="AS42" s="164"/>
      <c r="AT42"/>
    </row>
    <row r="43" spans="1:46">
      <c r="A43" s="115"/>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71"/>
      <c r="AQ43" s="140"/>
      <c r="AR43" s="116"/>
      <c r="AS43" s="164"/>
      <c r="AT43"/>
    </row>
    <row r="44" spans="1:46">
      <c r="A44" s="115"/>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40"/>
      <c r="AR44" s="116"/>
      <c r="AS44"/>
      <c r="AT44"/>
    </row>
    <row r="45" spans="1:46">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72"/>
      <c r="AR45" s="118"/>
      <c r="AS45" s="118"/>
      <c r="AT45" s="116"/>
    </row>
    <row r="46" spans="1:46">
      <c r="A46" s="173"/>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16"/>
    </row>
    <row r="47" spans="1:46" ht="17.25" customHeight="1">
      <c r="A47" s="174" t="s">
        <v>439</v>
      </c>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c r="AT47"/>
    </row>
    <row r="48" spans="1:46" ht="13.8">
      <c r="A48" s="115"/>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75" t="s">
        <v>260</v>
      </c>
      <c r="AL48" s="175"/>
      <c r="AM48" s="175"/>
      <c r="AN48" s="175"/>
      <c r="AO48" s="175"/>
      <c r="AP48" s="175"/>
      <c r="AQ48" s="176"/>
      <c r="AR48" s="175"/>
      <c r="AS48"/>
      <c r="AT48"/>
    </row>
    <row r="49" spans="1:46" ht="13.5" customHeight="1">
      <c r="A49" s="115"/>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77"/>
      <c r="AL49" s="178"/>
      <c r="AM49" s="671" t="s">
        <v>409</v>
      </c>
      <c r="AN49" s="672" t="s">
        <v>440</v>
      </c>
      <c r="AO49" s="672"/>
      <c r="AP49" s="672"/>
      <c r="AQ49" s="672"/>
      <c r="AR49" s="672"/>
      <c r="AS49"/>
      <c r="AT49"/>
    </row>
    <row r="50" spans="1:46" ht="13.8">
      <c r="A50" s="115"/>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79"/>
      <c r="AL50" s="180"/>
      <c r="AM50" s="671"/>
      <c r="AN50" s="181" t="s">
        <v>441</v>
      </c>
      <c r="AO50" s="182" t="s">
        <v>442</v>
      </c>
      <c r="AP50" s="183" t="s">
        <v>443</v>
      </c>
      <c r="AQ50" s="184" t="s">
        <v>444</v>
      </c>
      <c r="AR50" s="185" t="s">
        <v>445</v>
      </c>
      <c r="AS50"/>
      <c r="AT50"/>
    </row>
    <row r="51" spans="1:46">
      <c r="A51" s="115"/>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77" t="s">
        <v>446</v>
      </c>
      <c r="AL51" s="178"/>
      <c r="AM51" s="186">
        <v>550928</v>
      </c>
      <c r="AN51" s="187">
        <v>49137</v>
      </c>
      <c r="AO51" s="188">
        <v>23</v>
      </c>
      <c r="AP51" s="189">
        <v>79466</v>
      </c>
      <c r="AQ51" s="190">
        <v>-25.1</v>
      </c>
      <c r="AR51" s="191">
        <v>48.1</v>
      </c>
      <c r="AS51"/>
      <c r="AT51"/>
    </row>
    <row r="52" spans="1:46" ht="13.8">
      <c r="A52" s="115"/>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92"/>
      <c r="AL52" s="193" t="s">
        <v>447</v>
      </c>
      <c r="AM52" s="194">
        <v>265432</v>
      </c>
      <c r="AN52" s="195">
        <v>23674</v>
      </c>
      <c r="AO52" s="196">
        <v>58.3</v>
      </c>
      <c r="AP52" s="197">
        <v>44645</v>
      </c>
      <c r="AQ52" s="198">
        <v>0.8</v>
      </c>
      <c r="AR52" s="199">
        <v>57.5</v>
      </c>
      <c r="AS52"/>
      <c r="AT52"/>
    </row>
    <row r="53" spans="1:46">
      <c r="A53" s="11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77" t="s">
        <v>448</v>
      </c>
      <c r="AL53" s="178"/>
      <c r="AM53" s="186">
        <v>249468</v>
      </c>
      <c r="AN53" s="187">
        <v>22284</v>
      </c>
      <c r="AO53" s="188">
        <v>-54.6</v>
      </c>
      <c r="AP53" s="189">
        <v>90072</v>
      </c>
      <c r="AQ53" s="190">
        <v>13.3</v>
      </c>
      <c r="AR53" s="191">
        <v>-67.900000000000006</v>
      </c>
      <c r="AS53"/>
      <c r="AT53"/>
    </row>
    <row r="54" spans="1:46" ht="13.8">
      <c r="A54" s="115"/>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92"/>
      <c r="AL54" s="193" t="s">
        <v>447</v>
      </c>
      <c r="AM54" s="194">
        <v>133711</v>
      </c>
      <c r="AN54" s="195">
        <v>11944</v>
      </c>
      <c r="AO54" s="196">
        <v>-49.5</v>
      </c>
      <c r="AP54" s="197">
        <v>46083</v>
      </c>
      <c r="AQ54" s="198">
        <v>3.2</v>
      </c>
      <c r="AR54" s="199">
        <v>-52.7</v>
      </c>
      <c r="AS54"/>
      <c r="AT54"/>
    </row>
    <row r="55" spans="1:46">
      <c r="A55" s="115"/>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77" t="s">
        <v>449</v>
      </c>
      <c r="AL55" s="178"/>
      <c r="AM55" s="186">
        <v>340757</v>
      </c>
      <c r="AN55" s="187">
        <v>30444</v>
      </c>
      <c r="AO55" s="188">
        <v>36.6</v>
      </c>
      <c r="AP55" s="189">
        <v>88328</v>
      </c>
      <c r="AQ55" s="190">
        <v>-1.9</v>
      </c>
      <c r="AR55" s="191">
        <v>38.5</v>
      </c>
      <c r="AS55"/>
      <c r="AT55"/>
    </row>
    <row r="56" spans="1:46" ht="13.8">
      <c r="A56" s="115"/>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92"/>
      <c r="AL56" s="193" t="s">
        <v>447</v>
      </c>
      <c r="AM56" s="194">
        <v>107694</v>
      </c>
      <c r="AN56" s="195">
        <v>9622</v>
      </c>
      <c r="AO56" s="196">
        <v>-19.399999999999999</v>
      </c>
      <c r="AP56" s="197">
        <v>49013</v>
      </c>
      <c r="AQ56" s="198">
        <v>6.4</v>
      </c>
      <c r="AR56" s="199">
        <v>-25.8</v>
      </c>
      <c r="AS56"/>
      <c r="AT56"/>
    </row>
    <row r="57" spans="1:46">
      <c r="A57" s="115"/>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77" t="s">
        <v>450</v>
      </c>
      <c r="AL57" s="178"/>
      <c r="AM57" s="186">
        <v>257617</v>
      </c>
      <c r="AN57" s="187">
        <v>22991</v>
      </c>
      <c r="AO57" s="188">
        <v>-24.5</v>
      </c>
      <c r="AP57" s="189">
        <v>103390</v>
      </c>
      <c r="AQ57" s="190">
        <v>17.100000000000001</v>
      </c>
      <c r="AR57" s="191">
        <v>-41.6</v>
      </c>
      <c r="AS57"/>
      <c r="AT57"/>
    </row>
    <row r="58" spans="1:46" ht="13.8">
      <c r="A58" s="115"/>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92"/>
      <c r="AL58" s="193" t="s">
        <v>447</v>
      </c>
      <c r="AM58" s="194">
        <v>126191</v>
      </c>
      <c r="AN58" s="195">
        <v>11262</v>
      </c>
      <c r="AO58" s="196">
        <v>17</v>
      </c>
      <c r="AP58" s="197">
        <v>51269</v>
      </c>
      <c r="AQ58" s="198">
        <v>4.5999999999999996</v>
      </c>
      <c r="AR58" s="199">
        <v>12.4</v>
      </c>
      <c r="AS58"/>
      <c r="AT58"/>
    </row>
    <row r="59" spans="1:46">
      <c r="A59" s="11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77" t="s">
        <v>451</v>
      </c>
      <c r="AL59" s="178"/>
      <c r="AM59" s="186">
        <v>567764</v>
      </c>
      <c r="AN59" s="187">
        <v>50925</v>
      </c>
      <c r="AO59" s="188">
        <v>121.5</v>
      </c>
      <c r="AP59" s="189">
        <v>117234</v>
      </c>
      <c r="AQ59" s="190">
        <v>13.4</v>
      </c>
      <c r="AR59" s="191">
        <v>108.1</v>
      </c>
      <c r="AS59"/>
      <c r="AT59"/>
    </row>
    <row r="60" spans="1:46" ht="13.8">
      <c r="A60" s="11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92"/>
      <c r="AL60" s="193" t="s">
        <v>447</v>
      </c>
      <c r="AM60" s="194">
        <v>398524</v>
      </c>
      <c r="AN60" s="195">
        <v>35745</v>
      </c>
      <c r="AO60" s="196">
        <v>217.4</v>
      </c>
      <c r="AP60" s="197">
        <v>59796</v>
      </c>
      <c r="AQ60" s="198">
        <v>16.600000000000001</v>
      </c>
      <c r="AR60" s="199">
        <v>200.8</v>
      </c>
      <c r="AS60"/>
      <c r="AT60"/>
    </row>
    <row r="61" spans="1:46" ht="13.8">
      <c r="A61" s="115"/>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200" t="s">
        <v>452</v>
      </c>
      <c r="AL61" s="201"/>
      <c r="AM61" s="202">
        <v>393307</v>
      </c>
      <c r="AN61" s="203">
        <v>35156</v>
      </c>
      <c r="AO61" s="204">
        <v>20.399999999999999</v>
      </c>
      <c r="AP61" s="205">
        <v>95698</v>
      </c>
      <c r="AQ61" s="206">
        <v>3.4</v>
      </c>
      <c r="AR61" s="191">
        <v>17</v>
      </c>
      <c r="AS61"/>
      <c r="AT61"/>
    </row>
    <row r="62" spans="1:46" ht="13.8">
      <c r="A62" s="115"/>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92"/>
      <c r="AL62" s="193" t="s">
        <v>447</v>
      </c>
      <c r="AM62" s="194">
        <v>206310</v>
      </c>
      <c r="AN62" s="195">
        <v>18449</v>
      </c>
      <c r="AO62" s="196">
        <v>44.8</v>
      </c>
      <c r="AP62" s="197">
        <v>50161</v>
      </c>
      <c r="AQ62" s="198">
        <v>6.3</v>
      </c>
      <c r="AR62" s="199">
        <v>38.5</v>
      </c>
      <c r="AS62"/>
      <c r="AT62"/>
    </row>
    <row r="63" spans="1:46">
      <c r="A63" s="115"/>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c r="AT63"/>
    </row>
    <row r="64" spans="1:46">
      <c r="A64" s="115"/>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c r="AT64"/>
    </row>
    <row r="65" spans="1:46">
      <c r="A65" s="115"/>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c r="AT65"/>
    </row>
    <row r="66" spans="1:46">
      <c r="A66" s="207"/>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208"/>
      <c r="AT66"/>
    </row>
  </sheetData>
  <sheetProtection sheet="1" objects="1" scenarios="1"/>
  <mergeCells count="24">
    <mergeCell ref="AO7:AO8"/>
    <mergeCell ref="AK9:AN9"/>
    <mergeCell ref="AK10:AN10"/>
    <mergeCell ref="AK11:AN11"/>
    <mergeCell ref="AK12:AN12"/>
    <mergeCell ref="AK13:AN13"/>
    <mergeCell ref="AK14:AN14"/>
    <mergeCell ref="AK15:AN15"/>
    <mergeCell ref="AK16:AN16"/>
    <mergeCell ref="AK21:AN21"/>
    <mergeCell ref="AK22:AN22"/>
    <mergeCell ref="AO30:AO31"/>
    <mergeCell ref="AK32:AN32"/>
    <mergeCell ref="AK33:AN33"/>
    <mergeCell ref="AK34:AN34"/>
    <mergeCell ref="AK40:AN40"/>
    <mergeCell ref="AK41:AN41"/>
    <mergeCell ref="AM49:AM50"/>
    <mergeCell ref="AN49:AR49"/>
    <mergeCell ref="AK35:AN35"/>
    <mergeCell ref="AK36:AN36"/>
    <mergeCell ref="AK37:AN37"/>
    <mergeCell ref="AK38:AN38"/>
    <mergeCell ref="AK39:AN39"/>
  </mergeCells>
  <phoneticPr fontId="43"/>
  <printOptions horizontalCentered="1"/>
  <pageMargins left="0.39374999999999999" right="0.196527777777778" top="0.39374999999999999" bottom="0.31527777777777799" header="0.51180555555555496" footer="0"/>
  <pageSetup paperSize="0" scale="0" firstPageNumber="0" orientation="portrait" usePrinterDefaults="0" horizontalDpi="0" verticalDpi="0" copies="0"/>
  <headerFooter>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116"/>
  <sheetViews>
    <sheetView zoomScaleNormal="100" zoomScalePageLayoutView="60" workbookViewId="0"/>
  </sheetViews>
  <sheetFormatPr defaultRowHeight="13.2"/>
  <cols>
    <col min="1" max="125" width="2.44140625" style="111"/>
    <col min="126" max="1025" width="0" style="112" hidden="1"/>
  </cols>
  <sheetData>
    <row r="1" spans="1:125" s="112" customFormat="1" ht="13.5" customHeight="1">
      <c r="A1" s="111"/>
    </row>
    <row r="2" spans="1:125" s="112" customFormat="1">
      <c r="A2" s="111"/>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H2"/>
      <c r="DI2"/>
      <c r="DJ2"/>
      <c r="DK2"/>
      <c r="DL2"/>
      <c r="DM2"/>
      <c r="DN2"/>
      <c r="DO2"/>
      <c r="DP2"/>
      <c r="DQ2"/>
      <c r="DR2"/>
      <c r="DS2"/>
      <c r="DT2"/>
      <c r="DU2"/>
    </row>
    <row r="3" spans="1:125" s="112" customFormat="1">
      <c r="A3" s="111"/>
      <c r="B3"/>
      <c r="DG3"/>
    </row>
    <row r="4" spans="1:125">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row>
    <row r="6" spans="1:125">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row>
    <row r="7" spans="1:125">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row>
    <row r="8" spans="1:125">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row>
    <row r="9" spans="1:125">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s="112"/>
    </row>
    <row r="10" spans="1:125">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row>
    <row r="11" spans="1:125">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row>
    <row r="12" spans="1:125">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row>
    <row r="13" spans="1:125">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row>
    <row r="14" spans="1:125">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row>
    <row r="15" spans="1:12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row>
    <row r="16" spans="1:125">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row>
    <row r="17" spans="2:125">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s="112"/>
    </row>
    <row r="18" spans="2:125">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row>
    <row r="19" spans="2:125">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row>
    <row r="20" spans="2:125">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s="112"/>
    </row>
    <row r="21" spans="2:125">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s="112"/>
    </row>
    <row r="22" spans="2:125">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row>
    <row r="23" spans="2:125">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row>
    <row r="24" spans="2:12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row>
    <row r="25" spans="2:1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row>
    <row r="26" spans="2:12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row>
    <row r="27" spans="2:12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row>
    <row r="28" spans="2:12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s="112"/>
    </row>
    <row r="29" spans="2:12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row>
    <row r="30" spans="2:12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row>
    <row r="31" spans="2:12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row>
    <row r="32" spans="2:12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row>
    <row r="33" spans="1:125" s="112" customFormat="1">
      <c r="A33" s="111"/>
      <c r="C33"/>
      <c r="D33"/>
      <c r="E33"/>
      <c r="F33"/>
      <c r="H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row>
    <row r="34" spans="1:125">
      <c r="C34" s="112"/>
      <c r="D34"/>
      <c r="E34"/>
      <c r="F34"/>
      <c r="H34"/>
      <c r="J34"/>
      <c r="K34"/>
      <c r="L34"/>
      <c r="M34"/>
      <c r="N34"/>
      <c r="O34"/>
      <c r="P34" s="112"/>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s="112"/>
      <c r="DF34"/>
      <c r="DG34"/>
      <c r="DH34" s="112"/>
      <c r="DI34"/>
      <c r="DJ34"/>
      <c r="DK34"/>
      <c r="DL34"/>
      <c r="DM34"/>
      <c r="DN34"/>
      <c r="DO34"/>
      <c r="DP34"/>
      <c r="DQ34"/>
      <c r="DR34"/>
      <c r="DS34"/>
      <c r="DT34"/>
      <c r="DU34"/>
    </row>
    <row r="35" spans="1:125" s="112" customFormat="1">
      <c r="A35" s="111"/>
      <c r="B35" s="111"/>
      <c r="C35" s="111"/>
      <c r="F35"/>
      <c r="G35" s="111"/>
      <c r="H35"/>
      <c r="I35" s="111"/>
      <c r="J35"/>
      <c r="K35"/>
      <c r="L35"/>
      <c r="M35"/>
      <c r="N35"/>
      <c r="O35"/>
      <c r="P35" s="111"/>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H35"/>
      <c r="DI35"/>
      <c r="DK35"/>
      <c r="DL35"/>
      <c r="DM35"/>
      <c r="DN35"/>
      <c r="DO35"/>
    </row>
    <row r="36" spans="1:125" s="112" customFormat="1">
      <c r="A36" s="111"/>
      <c r="B36" s="111"/>
      <c r="C36" s="111"/>
      <c r="D36" s="111"/>
      <c r="E36" s="111"/>
      <c r="G36" s="111"/>
      <c r="I36" s="111"/>
      <c r="P36" s="111"/>
      <c r="DE36"/>
      <c r="DG36"/>
      <c r="DH36"/>
      <c r="DJ36"/>
    </row>
    <row r="37" spans="1:125">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s="112"/>
    </row>
    <row r="38" spans="1:125">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s="112"/>
      <c r="DU38" s="112"/>
    </row>
    <row r="39" spans="1:125">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row>
    <row r="40" spans="1:125">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s="112"/>
      <c r="DI40"/>
      <c r="DJ40"/>
      <c r="DK40"/>
      <c r="DL40"/>
      <c r="DM40"/>
      <c r="DN40"/>
      <c r="DO40"/>
      <c r="DP40"/>
      <c r="DQ40"/>
      <c r="DR40"/>
      <c r="DS40"/>
      <c r="DT40"/>
      <c r="DU40"/>
    </row>
    <row r="41" spans="1:125">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s="112"/>
      <c r="DF41"/>
      <c r="DG41"/>
      <c r="DI41"/>
      <c r="DJ41"/>
      <c r="DK41"/>
      <c r="DL41"/>
      <c r="DM41"/>
      <c r="DN41"/>
      <c r="DO41"/>
      <c r="DP41"/>
      <c r="DQ41"/>
      <c r="DR41"/>
      <c r="DS41"/>
      <c r="DT41"/>
      <c r="DU41"/>
    </row>
    <row r="42" spans="1:125">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F42"/>
      <c r="DG42" s="112"/>
      <c r="DI42"/>
      <c r="DJ42" s="112"/>
      <c r="DK42"/>
      <c r="DL42"/>
      <c r="DM42"/>
      <c r="DN42"/>
      <c r="DO42"/>
      <c r="DP42"/>
      <c r="DQ42"/>
      <c r="DR42"/>
      <c r="DS42"/>
      <c r="DT42"/>
      <c r="DU42"/>
    </row>
    <row r="43" spans="1:125" s="112" customFormat="1">
      <c r="A43" s="111"/>
      <c r="B43" s="111"/>
      <c r="C43" s="111"/>
      <c r="D43" s="111"/>
      <c r="E43" s="111"/>
      <c r="F43" s="111"/>
      <c r="G43" s="111"/>
      <c r="H43" s="111"/>
      <c r="I43" s="111"/>
      <c r="J43" s="111"/>
      <c r="K43" s="111"/>
      <c r="L43" s="111"/>
      <c r="M43" s="111"/>
      <c r="N43" s="111"/>
      <c r="O43" s="111"/>
      <c r="P43" s="111"/>
      <c r="DE43" s="111"/>
      <c r="DG43" s="111"/>
      <c r="DH43" s="111"/>
      <c r="DJ43" s="111"/>
    </row>
    <row r="44" spans="1:125">
      <c r="DL44"/>
      <c r="DM44"/>
      <c r="DN44"/>
      <c r="DO44"/>
      <c r="DP44"/>
      <c r="DQ44"/>
      <c r="DR44"/>
      <c r="DS44"/>
      <c r="DT44"/>
      <c r="DU44" s="112"/>
    </row>
    <row r="45" spans="1:125">
      <c r="DL45"/>
      <c r="DM45"/>
      <c r="DN45"/>
      <c r="DO45"/>
      <c r="DP45"/>
      <c r="DQ45"/>
      <c r="DR45"/>
      <c r="DS45"/>
      <c r="DT45"/>
      <c r="DU45"/>
    </row>
    <row r="46" spans="1:125">
      <c r="DL46"/>
      <c r="DM46"/>
      <c r="DN46"/>
      <c r="DO46"/>
      <c r="DP46"/>
      <c r="DQ46"/>
      <c r="DR46"/>
      <c r="DS46"/>
      <c r="DT46"/>
      <c r="DU46"/>
    </row>
    <row r="47" spans="1:125">
      <c r="DL47"/>
      <c r="DM47"/>
      <c r="DN47"/>
      <c r="DO47"/>
      <c r="DP47"/>
      <c r="DQ47"/>
      <c r="DR47"/>
      <c r="DS47"/>
      <c r="DT47"/>
      <c r="DU47"/>
    </row>
    <row r="48" spans="1:125">
      <c r="DL48"/>
      <c r="DM48"/>
      <c r="DN48"/>
      <c r="DO48"/>
      <c r="DP48"/>
      <c r="DQ48"/>
      <c r="DR48"/>
      <c r="DS48"/>
      <c r="DT48" s="112"/>
      <c r="DU48" s="112"/>
    </row>
    <row r="49" spans="116:125">
      <c r="DL49"/>
      <c r="DM49"/>
      <c r="DN49"/>
      <c r="DO49"/>
      <c r="DP49"/>
      <c r="DQ49"/>
      <c r="DR49"/>
      <c r="DS49"/>
      <c r="DT49"/>
      <c r="DU49" s="112"/>
    </row>
    <row r="50" spans="116:125">
      <c r="DL50"/>
      <c r="DM50"/>
      <c r="DN50"/>
      <c r="DO50"/>
      <c r="DP50"/>
      <c r="DQ50"/>
      <c r="DR50"/>
      <c r="DS50"/>
      <c r="DT50"/>
      <c r="DU50" s="112"/>
    </row>
    <row r="51" spans="116:125">
      <c r="DL51"/>
      <c r="DM51"/>
      <c r="DN51"/>
      <c r="DO51"/>
      <c r="DP51" s="112"/>
      <c r="DQ51" s="112"/>
      <c r="DR51" s="112"/>
      <c r="DS51" s="112"/>
      <c r="DT51" s="112"/>
      <c r="DU51" s="112"/>
    </row>
    <row r="52" spans="116:125">
      <c r="DL52"/>
      <c r="DM52"/>
      <c r="DN52"/>
      <c r="DO52"/>
      <c r="DP52"/>
      <c r="DQ52"/>
      <c r="DR52"/>
      <c r="DS52"/>
      <c r="DT52"/>
      <c r="DU52"/>
    </row>
    <row r="53" spans="116:125">
      <c r="DL53"/>
      <c r="DM53"/>
      <c r="DN53"/>
      <c r="DO53"/>
      <c r="DP53"/>
      <c r="DQ53"/>
      <c r="DR53"/>
      <c r="DS53"/>
      <c r="DT53"/>
      <c r="DU53"/>
    </row>
    <row r="54" spans="116:125">
      <c r="DL54"/>
      <c r="DM54"/>
      <c r="DN54"/>
      <c r="DO54"/>
      <c r="DP54"/>
      <c r="DQ54"/>
      <c r="DR54"/>
      <c r="DS54"/>
      <c r="DT54"/>
      <c r="DU54" s="112"/>
    </row>
    <row r="55" spans="116:125">
      <c r="DL55"/>
      <c r="DM55"/>
      <c r="DN55"/>
      <c r="DO55"/>
      <c r="DP55"/>
      <c r="DQ55"/>
      <c r="DR55"/>
      <c r="DS55"/>
      <c r="DT55"/>
      <c r="DU55"/>
    </row>
    <row r="56" spans="116:125">
      <c r="DL56"/>
      <c r="DM56"/>
      <c r="DN56"/>
      <c r="DO56"/>
      <c r="DP56"/>
      <c r="DQ56"/>
      <c r="DR56"/>
      <c r="DS56"/>
      <c r="DT56"/>
      <c r="DU56"/>
    </row>
    <row r="57" spans="116:125">
      <c r="DL57"/>
      <c r="DM57"/>
      <c r="DN57"/>
      <c r="DO57"/>
      <c r="DP57"/>
      <c r="DQ57"/>
      <c r="DR57"/>
      <c r="DS57"/>
      <c r="DT57"/>
      <c r="DU57"/>
    </row>
    <row r="58" spans="116:125">
      <c r="DL58"/>
      <c r="DM58"/>
      <c r="DN58"/>
      <c r="DO58"/>
      <c r="DP58"/>
      <c r="DQ58"/>
      <c r="DR58"/>
      <c r="DS58"/>
      <c r="DT58"/>
      <c r="DU58" s="112"/>
    </row>
    <row r="59" spans="116:125">
      <c r="DL59"/>
      <c r="DM59"/>
      <c r="DN59"/>
      <c r="DO59"/>
      <c r="DP59"/>
      <c r="DQ59"/>
      <c r="DR59"/>
      <c r="DS59"/>
      <c r="DT59"/>
      <c r="DU59"/>
    </row>
    <row r="60" spans="116:125">
      <c r="DL60"/>
      <c r="DM60"/>
      <c r="DN60"/>
      <c r="DO60"/>
      <c r="DP60"/>
      <c r="DQ60"/>
      <c r="DR60"/>
      <c r="DS60"/>
      <c r="DT60"/>
      <c r="DU60"/>
    </row>
    <row r="61" spans="116:125">
      <c r="DL61"/>
      <c r="DM61"/>
      <c r="DN61"/>
      <c r="DO61"/>
      <c r="DP61"/>
      <c r="DQ61"/>
      <c r="DR61"/>
      <c r="DS61"/>
      <c r="DT61"/>
      <c r="DU61"/>
    </row>
    <row r="62" spans="116:125">
      <c r="DL62"/>
      <c r="DM62"/>
      <c r="DN62"/>
      <c r="DO62"/>
      <c r="DP62"/>
      <c r="DQ62"/>
      <c r="DR62"/>
      <c r="DS62"/>
      <c r="DT62"/>
      <c r="DU62"/>
    </row>
    <row r="63" spans="116:125">
      <c r="DL63"/>
      <c r="DM63"/>
      <c r="DN63"/>
      <c r="DO63"/>
      <c r="DP63"/>
      <c r="DQ63"/>
      <c r="DR63"/>
      <c r="DS63"/>
      <c r="DT63"/>
      <c r="DU63" s="112"/>
    </row>
    <row r="64" spans="116:125">
      <c r="DL64"/>
      <c r="DM64"/>
      <c r="DN64"/>
      <c r="DO64"/>
      <c r="DP64"/>
      <c r="DQ64"/>
      <c r="DR64"/>
      <c r="DS64"/>
      <c r="DT64" s="112"/>
      <c r="DU64" s="112"/>
    </row>
    <row r="65" spans="116:125">
      <c r="DL65"/>
      <c r="DM65"/>
      <c r="DN65"/>
      <c r="DO65"/>
      <c r="DP65"/>
      <c r="DQ65"/>
      <c r="DR65"/>
      <c r="DS65"/>
      <c r="DT65"/>
      <c r="DU65"/>
    </row>
    <row r="66" spans="116:125">
      <c r="DL66"/>
      <c r="DM66"/>
      <c r="DN66"/>
      <c r="DO66"/>
      <c r="DP66"/>
      <c r="DQ66"/>
      <c r="DR66"/>
      <c r="DS66"/>
      <c r="DT66"/>
      <c r="DU66"/>
    </row>
    <row r="67" spans="116:125">
      <c r="DL67"/>
      <c r="DM67"/>
      <c r="DN67"/>
      <c r="DO67"/>
      <c r="DP67"/>
      <c r="DQ67"/>
      <c r="DR67"/>
      <c r="DS67"/>
      <c r="DT67"/>
      <c r="DU67"/>
    </row>
    <row r="68" spans="116:125">
      <c r="DL68"/>
      <c r="DM68"/>
      <c r="DN68"/>
      <c r="DO68"/>
      <c r="DP68"/>
      <c r="DQ68"/>
      <c r="DR68"/>
      <c r="DS68"/>
      <c r="DT68"/>
      <c r="DU68"/>
    </row>
    <row r="69" spans="116:125">
      <c r="DL69"/>
      <c r="DM69"/>
      <c r="DN69"/>
      <c r="DO69"/>
      <c r="DP69"/>
      <c r="DQ69"/>
      <c r="DR69"/>
      <c r="DS69" s="112"/>
      <c r="DT69" s="112"/>
      <c r="DU69" s="112"/>
    </row>
    <row r="70" spans="116:125">
      <c r="DL70"/>
      <c r="DM70"/>
      <c r="DN70"/>
      <c r="DO70"/>
      <c r="DP70"/>
      <c r="DQ70"/>
      <c r="DR70"/>
      <c r="DS70"/>
      <c r="DT70"/>
      <c r="DU70"/>
    </row>
    <row r="71" spans="116:125">
      <c r="DL71"/>
      <c r="DM71"/>
      <c r="DN71"/>
      <c r="DO71"/>
      <c r="DP71"/>
      <c r="DQ71"/>
      <c r="DR71"/>
      <c r="DS71"/>
      <c r="DT71"/>
      <c r="DU71"/>
    </row>
    <row r="72" spans="116:125">
      <c r="DL72"/>
      <c r="DM72"/>
      <c r="DN72"/>
      <c r="DO72"/>
      <c r="DP72"/>
      <c r="DQ72"/>
      <c r="DR72"/>
      <c r="DS72"/>
      <c r="DT72"/>
      <c r="DU72"/>
    </row>
    <row r="73" spans="116:125">
      <c r="DL73"/>
      <c r="DM73"/>
      <c r="DN73"/>
      <c r="DO73"/>
      <c r="DP73"/>
      <c r="DQ73"/>
      <c r="DR73"/>
      <c r="DS73"/>
      <c r="DT73"/>
      <c r="DU73"/>
    </row>
    <row r="74" spans="116:125">
      <c r="DL74"/>
      <c r="DM74"/>
      <c r="DN74"/>
      <c r="DO74"/>
      <c r="DP74"/>
      <c r="DQ74"/>
      <c r="DR74"/>
      <c r="DS74"/>
      <c r="DT74"/>
      <c r="DU74"/>
    </row>
    <row r="75" spans="116:125">
      <c r="DL75"/>
      <c r="DM75"/>
      <c r="DN75"/>
      <c r="DO75"/>
      <c r="DP75"/>
      <c r="DQ75"/>
      <c r="DR75"/>
      <c r="DS75"/>
      <c r="DT75"/>
      <c r="DU75"/>
    </row>
    <row r="76" spans="116:125">
      <c r="DL76"/>
      <c r="DM76"/>
      <c r="DN76"/>
      <c r="DO76"/>
      <c r="DP76"/>
      <c r="DQ76"/>
      <c r="DR76"/>
      <c r="DS76"/>
      <c r="DT76"/>
      <c r="DU76"/>
    </row>
    <row r="77" spans="116:125">
      <c r="DL77"/>
      <c r="DM77"/>
      <c r="DN77"/>
      <c r="DO77"/>
      <c r="DP77"/>
      <c r="DQ77"/>
      <c r="DR77"/>
      <c r="DS77"/>
      <c r="DT77"/>
      <c r="DU77"/>
    </row>
    <row r="78" spans="116:125">
      <c r="DL78"/>
      <c r="DM78"/>
      <c r="DN78"/>
      <c r="DO78"/>
      <c r="DP78"/>
      <c r="DQ78"/>
      <c r="DR78"/>
      <c r="DS78"/>
      <c r="DT78"/>
      <c r="DU78"/>
    </row>
    <row r="79" spans="116:125">
      <c r="DL79"/>
      <c r="DM79"/>
      <c r="DN79"/>
      <c r="DO79"/>
      <c r="DP79"/>
      <c r="DQ79"/>
      <c r="DR79"/>
      <c r="DS79"/>
      <c r="DT79"/>
      <c r="DU79"/>
    </row>
    <row r="80" spans="116:125">
      <c r="DL80"/>
      <c r="DM80"/>
      <c r="DN80"/>
      <c r="DO80"/>
      <c r="DP80"/>
      <c r="DQ80"/>
      <c r="DR80"/>
      <c r="DS80"/>
      <c r="DT80"/>
      <c r="DU80"/>
    </row>
    <row r="81" spans="116:125">
      <c r="DL81"/>
      <c r="DM81"/>
      <c r="DN81"/>
      <c r="DO81"/>
      <c r="DP81"/>
      <c r="DQ81"/>
      <c r="DR81"/>
      <c r="DS81"/>
      <c r="DT81"/>
      <c r="DU81"/>
    </row>
    <row r="82" spans="116:125">
      <c r="DL82" s="112"/>
      <c r="DM82"/>
      <c r="DN82"/>
      <c r="DO82"/>
      <c r="DP82"/>
      <c r="DQ82"/>
      <c r="DR82"/>
      <c r="DS82"/>
      <c r="DT82"/>
      <c r="DU82"/>
    </row>
    <row r="83" spans="116:125">
      <c r="DM83" s="112"/>
      <c r="DN83" s="112"/>
      <c r="DO83" s="112"/>
      <c r="DP83" s="112"/>
      <c r="DQ83" s="112"/>
      <c r="DR83" s="112"/>
      <c r="DS83" s="112"/>
      <c r="DT83" s="112"/>
      <c r="DU83" s="112"/>
    </row>
    <row r="84" spans="116:125">
      <c r="DS84"/>
      <c r="DT84"/>
      <c r="DU84"/>
    </row>
    <row r="85" spans="116:125">
      <c r="DS85"/>
      <c r="DT85"/>
      <c r="DU85"/>
    </row>
    <row r="86" spans="116:125">
      <c r="DS86"/>
      <c r="DT86"/>
      <c r="DU86"/>
    </row>
    <row r="87" spans="116:125">
      <c r="DS87"/>
      <c r="DT87"/>
      <c r="DU87"/>
    </row>
    <row r="88" spans="116:125">
      <c r="DS88"/>
      <c r="DT88"/>
      <c r="DU88" s="112"/>
    </row>
    <row r="89" spans="116:125">
      <c r="DS89"/>
      <c r="DT89"/>
      <c r="DU89"/>
    </row>
    <row r="90" spans="116:125">
      <c r="DS90"/>
      <c r="DT90"/>
      <c r="DU90"/>
    </row>
    <row r="91" spans="116:125">
      <c r="DS91"/>
      <c r="DT91"/>
      <c r="DU91"/>
    </row>
    <row r="92" spans="116:125" ht="13.5" customHeight="1">
      <c r="DS92"/>
      <c r="DT92"/>
      <c r="DU92"/>
    </row>
    <row r="93" spans="116:125" ht="13.5" customHeight="1">
      <c r="DS93"/>
      <c r="DT93"/>
      <c r="DU93"/>
    </row>
    <row r="94" spans="116:125" ht="13.5" customHeight="1">
      <c r="DS94" s="112"/>
      <c r="DT94" s="112"/>
      <c r="DU94" s="112"/>
    </row>
    <row r="95" spans="116:125" ht="13.5" customHeight="1">
      <c r="DT95"/>
      <c r="DU95" s="112"/>
    </row>
    <row r="96" spans="116:125" ht="13.5" customHeight="1">
      <c r="DT96"/>
      <c r="DU96"/>
    </row>
    <row r="97" spans="124:125" ht="13.5" customHeight="1">
      <c r="DT97"/>
      <c r="DU97"/>
    </row>
    <row r="98" spans="124:125" ht="13.5" customHeight="1">
      <c r="DT98"/>
      <c r="DU98"/>
    </row>
    <row r="99" spans="124:125" ht="13.5" customHeight="1">
      <c r="DT99"/>
      <c r="DU99"/>
    </row>
    <row r="100" spans="124:125" ht="13.5" customHeight="1">
      <c r="DT100"/>
      <c r="DU100"/>
    </row>
    <row r="101" spans="124:125" ht="13.5" customHeight="1">
      <c r="DT101"/>
      <c r="DU101" s="112"/>
    </row>
    <row r="102" spans="124:125" ht="13.5" customHeight="1">
      <c r="DT102"/>
      <c r="DU102"/>
    </row>
    <row r="103" spans="124:125" ht="13.5" customHeight="1">
      <c r="DT103"/>
      <c r="DU103"/>
    </row>
    <row r="104" spans="124:125" ht="13.5" customHeight="1">
      <c r="DT104" s="112"/>
      <c r="DU104" s="112"/>
    </row>
    <row r="105" spans="124:125" ht="13.5" customHeight="1">
      <c r="DU105"/>
    </row>
    <row r="106" spans="124:125" ht="13.5" customHeight="1">
      <c r="DU106"/>
    </row>
    <row r="107" spans="124:125" ht="13.5" customHeight="1">
      <c r="DU107"/>
    </row>
    <row r="108" spans="124:125" ht="13.5" customHeight="1">
      <c r="DU108"/>
    </row>
    <row r="109" spans="124:125" ht="13.5" customHeight="1">
      <c r="DU109"/>
    </row>
    <row r="110" spans="124:125" ht="13.5" customHeight="1">
      <c r="DU110"/>
    </row>
    <row r="111" spans="124:125" ht="13.5" customHeight="1">
      <c r="DU111"/>
    </row>
    <row r="112" spans="124:125" ht="13.5" customHeight="1">
      <c r="DU112"/>
    </row>
    <row r="113" spans="125:125" ht="13.5" customHeight="1">
      <c r="DU113"/>
    </row>
    <row r="114" spans="125:125" ht="13.5" customHeight="1">
      <c r="DU114"/>
    </row>
    <row r="115" spans="125:125" ht="13.5" customHeight="1">
      <c r="DU115"/>
    </row>
    <row r="116" spans="125:125" ht="13.5" customHeight="1">
      <c r="DU116" s="112" t="s">
        <v>406</v>
      </c>
    </row>
  </sheetData>
  <sheetProtection sheet="1" objects="1" scenarios="1"/>
  <phoneticPr fontId="43"/>
  <printOptions horizontalCentered="1" verticalCentered="1"/>
  <pageMargins left="0" right="0" top="0.196527777777778" bottom="0" header="0.51180555555555496" footer="0"/>
  <pageSetup paperSize="0" scale="0" firstPageNumber="0" orientation="portrait" usePrinterDefaults="0" horizontalDpi="0" verticalDpi="0" copies="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116"/>
  <sheetViews>
    <sheetView zoomScaleNormal="100" zoomScalePageLayoutView="60" workbookViewId="0"/>
  </sheetViews>
  <sheetFormatPr defaultRowHeight="13.2"/>
  <cols>
    <col min="1" max="125" width="2.44140625" style="111"/>
    <col min="126" max="1025" width="0" style="112" hidden="1"/>
  </cols>
  <sheetData>
    <row r="1" spans="1:125" s="112" customFormat="1" ht="13.5" customHeight="1"/>
    <row r="2" spans="1:125" s="112" customFormat="1">
      <c r="A2" s="111"/>
      <c r="C2"/>
      <c r="D2"/>
      <c r="E2"/>
      <c r="F2"/>
      <c r="G2"/>
      <c r="H2"/>
      <c r="I2"/>
      <c r="J2"/>
      <c r="K2"/>
      <c r="L2"/>
      <c r="M2"/>
      <c r="N2"/>
      <c r="O2"/>
      <c r="P2"/>
      <c r="Q2"/>
      <c r="R2"/>
      <c r="S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row>
    <row r="3" spans="1:125" s="112" customFormat="1">
      <c r="A3" s="111"/>
      <c r="B3"/>
      <c r="T3"/>
    </row>
    <row r="4" spans="1:125">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row>
    <row r="6" spans="1:125">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row>
    <row r="7" spans="1:125">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row>
    <row r="8" spans="1:125">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row>
    <row r="9" spans="1:125">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row>
    <row r="10" spans="1:125">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row>
    <row r="11" spans="1:125">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row>
    <row r="12" spans="1:125">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row>
    <row r="13" spans="1:125">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row>
    <row r="14" spans="1:125">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row>
    <row r="15" spans="1:12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row>
    <row r="16" spans="1:125">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row>
    <row r="17" spans="2:125">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row>
    <row r="18" spans="2:125">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row>
    <row r="19" spans="2:125">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row>
    <row r="20" spans="2:125">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row>
    <row r="21" spans="2:125">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row>
    <row r="22" spans="2:125">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row>
    <row r="23" spans="2:125">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row>
    <row r="24" spans="2:12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row>
    <row r="25" spans="2:1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row>
    <row r="26" spans="2:12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row>
    <row r="27" spans="2:12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row>
    <row r="28" spans="2:12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row>
    <row r="29" spans="2:12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row>
    <row r="30" spans="2:12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row>
    <row r="31" spans="2:12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row>
    <row r="32" spans="2:12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row>
    <row r="33" spans="1:125" s="112" customFormat="1">
      <c r="A33" s="111"/>
      <c r="C33"/>
      <c r="D33"/>
      <c r="E33"/>
      <c r="F33"/>
      <c r="H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row>
    <row r="34" spans="1:125">
      <c r="C34" s="112"/>
      <c r="D34"/>
      <c r="E34"/>
      <c r="F34"/>
      <c r="H34"/>
      <c r="J34"/>
      <c r="K34"/>
      <c r="L34"/>
      <c r="M34"/>
      <c r="N34"/>
      <c r="O34"/>
      <c r="P34" s="112"/>
      <c r="Q34"/>
      <c r="R34" s="112"/>
      <c r="S34"/>
      <c r="T34"/>
      <c r="U34" s="112"/>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row>
    <row r="35" spans="1:125" s="112" customFormat="1">
      <c r="A35" s="111"/>
      <c r="B35" s="111"/>
      <c r="C35" s="111"/>
      <c r="F35"/>
      <c r="G35" s="111"/>
      <c r="H35"/>
      <c r="I35" s="111"/>
      <c r="J35"/>
      <c r="K35"/>
      <c r="L35"/>
      <c r="M35"/>
      <c r="N35"/>
      <c r="O35"/>
      <c r="P35" s="111"/>
      <c r="Q35"/>
      <c r="R35"/>
      <c r="S35"/>
      <c r="U35"/>
      <c r="V35"/>
    </row>
    <row r="36" spans="1:125" s="112" customFormat="1">
      <c r="A36" s="111"/>
      <c r="B36" s="111"/>
      <c r="C36" s="111"/>
      <c r="D36" s="111"/>
      <c r="E36" s="111"/>
      <c r="G36" s="111"/>
      <c r="I36" s="111"/>
      <c r="P36" s="111"/>
      <c r="R36"/>
      <c r="T36"/>
      <c r="U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row>
    <row r="37" spans="1:125">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row>
    <row r="38" spans="1:125">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row>
    <row r="39" spans="1:125">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row>
    <row r="40" spans="1:125">
      <c r="Q40"/>
      <c r="R40"/>
      <c r="S40"/>
      <c r="T40"/>
      <c r="U40" s="112"/>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row>
    <row r="41" spans="1:125">
      <c r="Q41"/>
      <c r="R41" s="112"/>
      <c r="S41"/>
      <c r="T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row>
    <row r="42" spans="1:125" s="112" customFormat="1">
      <c r="A42" s="111"/>
      <c r="B42" s="111"/>
      <c r="C42" s="111"/>
      <c r="D42" s="111"/>
      <c r="E42" s="111"/>
      <c r="F42" s="111"/>
      <c r="G42" s="111"/>
      <c r="H42" s="111"/>
      <c r="I42" s="111"/>
      <c r="J42" s="111"/>
      <c r="K42" s="111"/>
      <c r="L42" s="111"/>
      <c r="M42" s="111"/>
      <c r="N42" s="111"/>
      <c r="O42" s="111"/>
      <c r="P42" s="111"/>
      <c r="Q42"/>
      <c r="R42" s="111"/>
      <c r="S42"/>
      <c r="U42" s="111"/>
      <c r="V42"/>
    </row>
    <row r="43" spans="1:125">
      <c r="Q43" s="112"/>
      <c r="S43" s="112"/>
      <c r="V43" s="112"/>
      <c r="DU43"/>
    </row>
    <row r="44" spans="1:125">
      <c r="DU44"/>
    </row>
    <row r="45" spans="1:125">
      <c r="DU45"/>
    </row>
    <row r="46" spans="1:125">
      <c r="DU46"/>
    </row>
    <row r="47" spans="1:125">
      <c r="DU47"/>
    </row>
    <row r="48" spans="1:125">
      <c r="DU48"/>
    </row>
    <row r="49" spans="125:125">
      <c r="DU49"/>
    </row>
    <row r="50" spans="125:125">
      <c r="DU50"/>
    </row>
    <row r="51" spans="125:125">
      <c r="DU51"/>
    </row>
    <row r="52" spans="125:125">
      <c r="DU52"/>
    </row>
    <row r="53" spans="125:125">
      <c r="DU53"/>
    </row>
    <row r="54" spans="125:125">
      <c r="DU54"/>
    </row>
    <row r="55" spans="125:125">
      <c r="DU55"/>
    </row>
    <row r="56" spans="125:125">
      <c r="DU56"/>
    </row>
    <row r="57" spans="125:125">
      <c r="DU57"/>
    </row>
    <row r="58" spans="125:125">
      <c r="DU58"/>
    </row>
    <row r="59" spans="125:125">
      <c r="DU59"/>
    </row>
    <row r="60" spans="125:125">
      <c r="DU60"/>
    </row>
    <row r="61" spans="125:125">
      <c r="DU61"/>
    </row>
    <row r="62" spans="125:125">
      <c r="DU62"/>
    </row>
    <row r="63" spans="125:125">
      <c r="DU63"/>
    </row>
    <row r="64" spans="125:125">
      <c r="DU64"/>
    </row>
    <row r="65" spans="125:125">
      <c r="DU65"/>
    </row>
    <row r="66" spans="125:125">
      <c r="DU66"/>
    </row>
    <row r="67" spans="125:125">
      <c r="DU67"/>
    </row>
    <row r="68" spans="125:125">
      <c r="DU68"/>
    </row>
    <row r="69" spans="125:125">
      <c r="DU69"/>
    </row>
    <row r="70" spans="125:125">
      <c r="DU70"/>
    </row>
    <row r="71" spans="125:125">
      <c r="DU71"/>
    </row>
    <row r="72" spans="125:125">
      <c r="DU72"/>
    </row>
    <row r="73" spans="125:125">
      <c r="DU73"/>
    </row>
    <row r="74" spans="125:125">
      <c r="DU74"/>
    </row>
    <row r="75" spans="125:125">
      <c r="DU75"/>
    </row>
    <row r="76" spans="125:125">
      <c r="DU76"/>
    </row>
    <row r="77" spans="125:125">
      <c r="DU77"/>
    </row>
    <row r="78" spans="125:125">
      <c r="DU78"/>
    </row>
    <row r="79" spans="125:125">
      <c r="DU79"/>
    </row>
    <row r="80" spans="125:125">
      <c r="DU80"/>
    </row>
    <row r="81" spans="125:125">
      <c r="DU81"/>
    </row>
    <row r="82" spans="125:125">
      <c r="DU82"/>
    </row>
    <row r="83" spans="125:125">
      <c r="DU83"/>
    </row>
    <row r="84" spans="125:125">
      <c r="DU84"/>
    </row>
    <row r="85" spans="125:125">
      <c r="DU85"/>
    </row>
    <row r="86" spans="125:125">
      <c r="DU86"/>
    </row>
    <row r="87" spans="125:125">
      <c r="DU87"/>
    </row>
    <row r="88" spans="125:125">
      <c r="DU88"/>
    </row>
    <row r="89" spans="125:125">
      <c r="DU89"/>
    </row>
    <row r="90" spans="125:125">
      <c r="DU90"/>
    </row>
    <row r="91" spans="125:125">
      <c r="DU91"/>
    </row>
    <row r="92" spans="125:125" ht="13.5" customHeight="1">
      <c r="DU92"/>
    </row>
    <row r="93" spans="125:125" ht="13.5" customHeight="1">
      <c r="DU93"/>
    </row>
    <row r="94" spans="125:125" ht="13.5" customHeight="1">
      <c r="DU94"/>
    </row>
    <row r="95" spans="125:125" ht="13.5" customHeight="1">
      <c r="DU95"/>
    </row>
    <row r="96" spans="125:125" ht="13.5" customHeight="1">
      <c r="DU96"/>
    </row>
    <row r="97" spans="125:125" ht="13.5" customHeight="1">
      <c r="DU97"/>
    </row>
    <row r="98" spans="125:125" ht="13.5" customHeight="1">
      <c r="DU98"/>
    </row>
    <row r="99" spans="125:125" ht="13.5" customHeight="1">
      <c r="DU99"/>
    </row>
    <row r="100" spans="125:125" ht="13.5" customHeight="1">
      <c r="DU100"/>
    </row>
    <row r="101" spans="125:125" ht="13.5" customHeight="1">
      <c r="DU101"/>
    </row>
    <row r="102" spans="125:125" ht="13.5" customHeight="1">
      <c r="DU102"/>
    </row>
    <row r="103" spans="125:125" ht="13.5" customHeight="1">
      <c r="DU103"/>
    </row>
    <row r="104" spans="125:125" ht="13.5" customHeight="1">
      <c r="DU104"/>
    </row>
    <row r="105" spans="125:125" ht="13.5" customHeight="1">
      <c r="DU105"/>
    </row>
    <row r="106" spans="125:125" ht="13.5" customHeight="1">
      <c r="DU106"/>
    </row>
    <row r="107" spans="125:125" ht="13.5" customHeight="1">
      <c r="DU107"/>
    </row>
    <row r="108" spans="125:125" ht="13.5" customHeight="1">
      <c r="DU108"/>
    </row>
    <row r="109" spans="125:125" ht="13.5" customHeight="1">
      <c r="DU109"/>
    </row>
    <row r="110" spans="125:125" ht="13.5" customHeight="1">
      <c r="DU110"/>
    </row>
    <row r="111" spans="125:125" ht="13.5" customHeight="1">
      <c r="DU111"/>
    </row>
    <row r="112" spans="125:125" ht="13.5" customHeight="1">
      <c r="DU112"/>
    </row>
    <row r="113" spans="125:125" ht="13.5" customHeight="1">
      <c r="DU113"/>
    </row>
    <row r="114" spans="125:125" ht="13.5" customHeight="1">
      <c r="DU114"/>
    </row>
    <row r="115" spans="125:125" ht="13.5" customHeight="1">
      <c r="DU115"/>
    </row>
    <row r="116" spans="125:125" ht="13.5" customHeight="1">
      <c r="DU116" s="111" t="s">
        <v>406</v>
      </c>
    </row>
  </sheetData>
  <sheetProtection sheet="1" objects="1" scenarios="1"/>
  <phoneticPr fontId="43"/>
  <printOptions horizontalCentered="1" verticalCentered="1"/>
  <pageMargins left="0" right="0" top="0.196527777777778" bottom="0" header="0.51180555555555496" footer="0"/>
  <pageSetup paperSize="0" scale="0" firstPageNumber="0" orientation="portrait" usePrinterDefaults="0" horizontalDpi="0" verticalDpi="0" copies="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1048576"/>
  <sheetViews>
    <sheetView zoomScaleNormal="100" zoomScalePageLayoutView="60" workbookViewId="0"/>
  </sheetViews>
  <sheetFormatPr defaultRowHeight="13.2"/>
  <cols>
    <col min="1" max="1" width="8.21875" style="209"/>
    <col min="2" max="16" width="14.77734375" style="209"/>
    <col min="17" max="1025" width="0" style="209" hidden="1"/>
  </cols>
  <sheetData>
    <row r="1" spans="2:10" ht="16.5" customHeight="1">
      <c r="B1"/>
      <c r="C1"/>
      <c r="D1"/>
      <c r="E1"/>
      <c r="F1"/>
      <c r="G1"/>
      <c r="H1"/>
      <c r="I1"/>
      <c r="J1"/>
    </row>
    <row r="2" spans="2:10" ht="16.5" customHeight="1">
      <c r="B2"/>
      <c r="C2"/>
      <c r="D2"/>
      <c r="E2"/>
      <c r="F2"/>
      <c r="G2"/>
      <c r="H2"/>
      <c r="I2"/>
      <c r="J2"/>
    </row>
    <row r="3" spans="2:10" ht="16.5" customHeight="1">
      <c r="B3"/>
      <c r="C3"/>
      <c r="D3"/>
      <c r="E3"/>
      <c r="F3"/>
      <c r="G3"/>
      <c r="H3"/>
      <c r="I3"/>
      <c r="J3"/>
    </row>
    <row r="4" spans="2:10" ht="16.5" customHeight="1">
      <c r="B4"/>
      <c r="C4"/>
      <c r="D4"/>
      <c r="E4"/>
      <c r="F4"/>
      <c r="G4"/>
      <c r="H4"/>
      <c r="I4"/>
      <c r="J4"/>
    </row>
    <row r="5" spans="2:10" ht="16.5" customHeight="1">
      <c r="B5"/>
      <c r="C5"/>
      <c r="D5"/>
      <c r="E5"/>
      <c r="F5"/>
      <c r="G5"/>
      <c r="H5"/>
      <c r="I5"/>
      <c r="J5"/>
    </row>
    <row r="6" spans="2:10" ht="16.5" customHeight="1">
      <c r="B6"/>
      <c r="C6"/>
      <c r="D6"/>
      <c r="E6"/>
      <c r="F6"/>
      <c r="G6"/>
      <c r="H6"/>
      <c r="I6"/>
      <c r="J6"/>
    </row>
    <row r="7" spans="2:10" ht="16.5" customHeight="1">
      <c r="B7"/>
      <c r="C7"/>
      <c r="D7"/>
      <c r="E7"/>
      <c r="F7"/>
      <c r="G7"/>
      <c r="H7"/>
      <c r="I7"/>
      <c r="J7"/>
    </row>
    <row r="8" spans="2:10" ht="16.5" customHeight="1">
      <c r="B8"/>
      <c r="C8"/>
      <c r="D8"/>
      <c r="E8"/>
      <c r="F8"/>
      <c r="G8"/>
      <c r="H8"/>
      <c r="I8"/>
      <c r="J8"/>
    </row>
    <row r="9" spans="2:10" ht="16.5" customHeight="1">
      <c r="B9"/>
      <c r="C9"/>
      <c r="D9"/>
      <c r="E9"/>
      <c r="F9"/>
      <c r="G9"/>
      <c r="H9"/>
      <c r="I9"/>
      <c r="J9"/>
    </row>
    <row r="10" spans="2:10" ht="16.5" customHeight="1">
      <c r="B10"/>
      <c r="C10"/>
      <c r="D10"/>
      <c r="E10"/>
      <c r="F10"/>
      <c r="G10"/>
      <c r="H10"/>
      <c r="I10"/>
      <c r="J10"/>
    </row>
    <row r="11" spans="2:10" ht="16.5" customHeight="1">
      <c r="B11"/>
      <c r="C11"/>
      <c r="D11"/>
      <c r="E11"/>
      <c r="F11"/>
      <c r="G11"/>
      <c r="H11"/>
      <c r="I11"/>
      <c r="J11"/>
    </row>
    <row r="12" spans="2:10" ht="16.5" customHeight="1">
      <c r="B12"/>
      <c r="C12"/>
      <c r="D12"/>
      <c r="E12"/>
      <c r="F12"/>
      <c r="G12"/>
      <c r="H12"/>
      <c r="I12"/>
      <c r="J12"/>
    </row>
    <row r="13" spans="2:10" ht="16.5" customHeight="1">
      <c r="B13"/>
      <c r="C13"/>
      <c r="D13"/>
      <c r="E13"/>
      <c r="F13"/>
      <c r="G13"/>
      <c r="H13"/>
      <c r="I13"/>
      <c r="J13"/>
    </row>
    <row r="14" spans="2:10" ht="16.5" customHeight="1">
      <c r="B14"/>
      <c r="C14"/>
      <c r="D14"/>
      <c r="E14"/>
      <c r="F14"/>
      <c r="G14"/>
      <c r="H14"/>
      <c r="I14"/>
      <c r="J14"/>
    </row>
    <row r="15" spans="2:10" ht="16.5" customHeight="1">
      <c r="B15"/>
      <c r="C15"/>
      <c r="D15"/>
      <c r="E15"/>
      <c r="F15"/>
      <c r="G15"/>
      <c r="H15"/>
      <c r="I15"/>
      <c r="J15"/>
    </row>
    <row r="16" spans="2:10" ht="16.5" customHeight="1">
      <c r="B16"/>
      <c r="C16"/>
      <c r="D16"/>
      <c r="E16"/>
      <c r="F16"/>
      <c r="G16"/>
      <c r="H16"/>
      <c r="I16"/>
      <c r="J16"/>
    </row>
    <row r="17" spans="2:10" ht="16.5" customHeight="1">
      <c r="B17"/>
      <c r="C17"/>
      <c r="D17"/>
      <c r="E17"/>
      <c r="F17"/>
      <c r="G17"/>
      <c r="H17"/>
      <c r="I17"/>
      <c r="J17"/>
    </row>
    <row r="18" spans="2:10" ht="16.5" customHeight="1">
      <c r="B18"/>
      <c r="C18"/>
      <c r="D18"/>
      <c r="E18"/>
      <c r="F18"/>
      <c r="G18"/>
      <c r="H18"/>
      <c r="I18"/>
      <c r="J18"/>
    </row>
    <row r="19" spans="2:10" ht="16.5" customHeight="1">
      <c r="B19"/>
      <c r="C19"/>
      <c r="D19"/>
      <c r="E19"/>
      <c r="F19"/>
      <c r="G19"/>
      <c r="H19"/>
      <c r="I19"/>
      <c r="J19"/>
    </row>
    <row r="20" spans="2:10" ht="16.5" customHeight="1">
      <c r="B20"/>
      <c r="C20"/>
      <c r="D20"/>
      <c r="E20"/>
      <c r="F20"/>
      <c r="G20"/>
      <c r="H20"/>
      <c r="I20"/>
      <c r="J20"/>
    </row>
    <row r="21" spans="2:10" ht="16.5" customHeight="1">
      <c r="B21"/>
      <c r="C21"/>
      <c r="D21"/>
      <c r="E21"/>
      <c r="F21"/>
      <c r="G21"/>
      <c r="H21"/>
      <c r="I21"/>
      <c r="J21"/>
    </row>
    <row r="22" spans="2:10" ht="16.5" customHeight="1">
      <c r="B22"/>
      <c r="C22"/>
      <c r="D22"/>
      <c r="E22"/>
      <c r="F22"/>
      <c r="G22"/>
      <c r="H22"/>
      <c r="I22"/>
      <c r="J22"/>
    </row>
    <row r="23" spans="2:10" ht="16.5" customHeight="1">
      <c r="B23"/>
      <c r="C23"/>
      <c r="D23"/>
      <c r="E23"/>
      <c r="F23"/>
      <c r="G23"/>
      <c r="H23"/>
      <c r="I23"/>
      <c r="J23"/>
    </row>
    <row r="24" spans="2:10" ht="16.5" customHeight="1">
      <c r="B24"/>
      <c r="C24"/>
      <c r="D24"/>
      <c r="E24"/>
      <c r="F24"/>
      <c r="G24"/>
      <c r="H24"/>
      <c r="I24"/>
      <c r="J24"/>
    </row>
    <row r="25" spans="2:10" ht="16.5" customHeight="1">
      <c r="B25"/>
      <c r="C25"/>
      <c r="D25"/>
      <c r="E25"/>
      <c r="F25"/>
      <c r="G25"/>
      <c r="H25"/>
      <c r="I25"/>
      <c r="J25"/>
    </row>
    <row r="26" spans="2:10" ht="16.5" customHeight="1">
      <c r="B26"/>
      <c r="C26"/>
      <c r="D26"/>
      <c r="E26"/>
      <c r="F26"/>
      <c r="G26"/>
      <c r="H26"/>
      <c r="I26"/>
      <c r="J26"/>
    </row>
    <row r="27" spans="2:10" ht="16.5" customHeight="1">
      <c r="B27"/>
      <c r="C27"/>
      <c r="D27"/>
      <c r="E27"/>
      <c r="F27"/>
      <c r="G27"/>
      <c r="H27"/>
      <c r="I27"/>
      <c r="J27"/>
    </row>
    <row r="28" spans="2:10" ht="16.5" customHeight="1">
      <c r="B28"/>
      <c r="C28"/>
      <c r="D28"/>
      <c r="E28"/>
      <c r="F28"/>
      <c r="G28"/>
      <c r="H28"/>
      <c r="I28"/>
      <c r="J28"/>
    </row>
    <row r="29" spans="2:10" ht="16.5" customHeight="1">
      <c r="B29"/>
      <c r="C29"/>
      <c r="D29"/>
      <c r="E29"/>
      <c r="F29"/>
      <c r="G29"/>
      <c r="H29"/>
      <c r="I29"/>
      <c r="J29"/>
    </row>
    <row r="30" spans="2:10" ht="16.5" customHeight="1">
      <c r="B30"/>
      <c r="C30"/>
      <c r="D30"/>
      <c r="E30"/>
      <c r="F30"/>
      <c r="G30"/>
      <c r="H30"/>
      <c r="I30"/>
      <c r="J30"/>
    </row>
    <row r="31" spans="2:10" ht="16.5" customHeight="1">
      <c r="B31"/>
      <c r="C31"/>
      <c r="D31"/>
      <c r="E31"/>
      <c r="F31"/>
      <c r="G31"/>
      <c r="H31"/>
      <c r="I31"/>
      <c r="J31"/>
    </row>
    <row r="32" spans="2:10" ht="16.5" customHeight="1">
      <c r="B32"/>
      <c r="C32"/>
      <c r="D32"/>
      <c r="E32"/>
      <c r="F32"/>
      <c r="G32"/>
      <c r="H32"/>
      <c r="I32"/>
      <c r="J32"/>
    </row>
    <row r="33" spans="2:10" ht="16.5" customHeight="1">
      <c r="B33"/>
      <c r="C33"/>
      <c r="D33"/>
      <c r="E33"/>
      <c r="F33"/>
      <c r="G33"/>
      <c r="H33"/>
      <c r="I33"/>
      <c r="J33"/>
    </row>
    <row r="34" spans="2:10" ht="16.5" customHeight="1">
      <c r="B34"/>
      <c r="C34"/>
      <c r="D34"/>
      <c r="E34"/>
      <c r="F34"/>
      <c r="G34"/>
      <c r="H34"/>
      <c r="I34"/>
      <c r="J34"/>
    </row>
    <row r="35" spans="2:10" ht="16.5" customHeight="1">
      <c r="B35"/>
      <c r="C35"/>
      <c r="D35"/>
      <c r="E35"/>
      <c r="F35"/>
      <c r="G35"/>
      <c r="H35"/>
      <c r="I35"/>
      <c r="J35"/>
    </row>
    <row r="36" spans="2:10" ht="16.5" customHeight="1">
      <c r="B36"/>
      <c r="C36"/>
      <c r="D36"/>
      <c r="E36"/>
      <c r="F36"/>
      <c r="G36"/>
      <c r="H36"/>
      <c r="I36"/>
      <c r="J36"/>
    </row>
    <row r="37" spans="2:10" ht="16.5" customHeight="1">
      <c r="B37"/>
      <c r="C37"/>
      <c r="D37"/>
      <c r="E37"/>
      <c r="F37"/>
      <c r="G37"/>
      <c r="H37"/>
      <c r="I37"/>
      <c r="J37"/>
    </row>
    <row r="38" spans="2:10" ht="16.5" customHeight="1">
      <c r="B38"/>
      <c r="C38"/>
      <c r="D38"/>
      <c r="E38"/>
      <c r="F38"/>
      <c r="G38"/>
      <c r="H38"/>
      <c r="I38"/>
      <c r="J38"/>
    </row>
    <row r="39" spans="2:10" ht="16.5" customHeight="1">
      <c r="B39"/>
      <c r="C39"/>
      <c r="D39"/>
      <c r="E39"/>
      <c r="F39"/>
      <c r="G39"/>
      <c r="H39"/>
      <c r="I39"/>
      <c r="J39"/>
    </row>
    <row r="40" spans="2:10" ht="16.5" customHeight="1">
      <c r="B40"/>
      <c r="C40"/>
      <c r="D40"/>
      <c r="E40"/>
      <c r="F40"/>
      <c r="G40"/>
      <c r="H40"/>
      <c r="I40"/>
      <c r="J40"/>
    </row>
    <row r="41" spans="2:10" ht="16.5" customHeight="1">
      <c r="B41"/>
      <c r="C41"/>
      <c r="D41"/>
      <c r="E41"/>
      <c r="F41"/>
      <c r="G41"/>
      <c r="H41"/>
      <c r="I41"/>
      <c r="J41"/>
    </row>
    <row r="42" spans="2:10" ht="16.5" customHeight="1">
      <c r="B42"/>
      <c r="C42"/>
      <c r="D42"/>
      <c r="E42"/>
      <c r="F42"/>
      <c r="G42"/>
      <c r="H42"/>
      <c r="I42"/>
      <c r="J42"/>
    </row>
    <row r="43" spans="2:10" ht="16.5" customHeight="1">
      <c r="B43"/>
      <c r="C43"/>
      <c r="D43"/>
      <c r="E43"/>
      <c r="F43"/>
      <c r="G43"/>
      <c r="H43"/>
      <c r="I43"/>
      <c r="J43"/>
    </row>
    <row r="44" spans="2:10" ht="16.5" customHeight="1">
      <c r="B44"/>
      <c r="C44"/>
      <c r="D44"/>
      <c r="E44"/>
      <c r="F44"/>
      <c r="G44"/>
      <c r="H44"/>
      <c r="I44"/>
      <c r="J44"/>
    </row>
    <row r="45" spans="2:10" ht="29.25" customHeight="1">
      <c r="B45" s="210"/>
      <c r="C45" s="210"/>
      <c r="D45" s="210"/>
      <c r="E45" s="210"/>
      <c r="F45" s="210"/>
      <c r="G45" s="210"/>
      <c r="H45" s="210"/>
      <c r="I45" s="210"/>
      <c r="J45" s="211" t="s">
        <v>453</v>
      </c>
    </row>
    <row r="46" spans="2:10" ht="29.25" customHeight="1">
      <c r="B46" s="212" t="s">
        <v>7</v>
      </c>
      <c r="C46" s="213"/>
      <c r="D46" s="213"/>
      <c r="E46" s="214" t="s">
        <v>454</v>
      </c>
      <c r="F46" s="215" t="s">
        <v>455</v>
      </c>
      <c r="G46" s="216" t="s">
        <v>456</v>
      </c>
      <c r="H46" s="216" t="s">
        <v>457</v>
      </c>
      <c r="I46" s="216" t="s">
        <v>458</v>
      </c>
      <c r="J46" s="217" t="s">
        <v>459</v>
      </c>
    </row>
    <row r="47" spans="2:10" ht="57.75" customHeight="1">
      <c r="B47" s="218"/>
      <c r="C47" s="678" t="s">
        <v>460</v>
      </c>
      <c r="D47" s="678"/>
      <c r="E47" s="678"/>
      <c r="F47" s="219">
        <v>21.96</v>
      </c>
      <c r="G47" s="220">
        <v>24.65</v>
      </c>
      <c r="H47" s="220">
        <v>28.2</v>
      </c>
      <c r="I47" s="220">
        <v>32.28</v>
      </c>
      <c r="J47" s="221">
        <v>32.409999999999997</v>
      </c>
    </row>
    <row r="48" spans="2:10" ht="57.75" customHeight="1">
      <c r="B48" s="222"/>
      <c r="C48" s="679" t="s">
        <v>461</v>
      </c>
      <c r="D48" s="679"/>
      <c r="E48" s="679"/>
      <c r="F48" s="223">
        <v>11.76</v>
      </c>
      <c r="G48" s="224">
        <v>8.94</v>
      </c>
      <c r="H48" s="224">
        <v>9.1300000000000008</v>
      </c>
      <c r="I48" s="224">
        <v>8.74</v>
      </c>
      <c r="J48" s="225">
        <v>7.9</v>
      </c>
    </row>
    <row r="49" spans="2:10" ht="57.75" customHeight="1">
      <c r="B49" s="226"/>
      <c r="C49" s="680" t="s">
        <v>58</v>
      </c>
      <c r="D49" s="680"/>
      <c r="E49" s="680"/>
      <c r="F49" s="227" t="s">
        <v>462</v>
      </c>
      <c r="G49" s="228">
        <v>0.1</v>
      </c>
      <c r="H49" s="228">
        <v>4.84</v>
      </c>
      <c r="I49" s="228">
        <v>4.26</v>
      </c>
      <c r="J49" s="229">
        <v>0.76</v>
      </c>
    </row>
    <row r="1048576" ht="13.5" hidden="1" customHeight="1"/>
  </sheetData>
  <sheetProtection sheet="1" objects="1" scenarios="1"/>
  <mergeCells count="3">
    <mergeCell ref="C47:E47"/>
    <mergeCell ref="C48:E48"/>
    <mergeCell ref="C49:E49"/>
  </mergeCells>
  <phoneticPr fontId="43"/>
  <printOptions horizontalCentered="1"/>
  <pageMargins left="0" right="0" top="0.196527777777778" bottom="0" header="0.51180555555555496" footer="0"/>
  <pageSetup paperSize="0" scale="0" firstPageNumber="0" orientation="portrait" usePrinterDefaults="0" horizontalDpi="0" verticalDpi="0" copies="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NetUser</dc:creator>
  <cp:lastModifiedBy>NetUser</cp:lastModifiedBy>
  <dcterms:created xsi:type="dcterms:W3CDTF">2022-05-13T02:20:10Z</dcterms:created>
  <dcterms:modified xsi:type="dcterms:W3CDTF">2022-05-13T02:20:53Z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2022-02-02T06:27:52Z</dcterms:created>
  <dc:creator>財務調査課</dc:creator>
  <dc:description/>
  <dc:language>en-US</dc:language>
  <cp:lastModifiedBy> </cp:lastModifiedBy>
  <cp:lastPrinted>2022-03-04T01:22:56Z</cp:lastPrinted>
  <dcterms:modified xsi:type="dcterms:W3CDTF">2022-05-13T02:12:50Z</dcterms:modified>
  <cp:revision>0</cp:revision>
  <dc:subject/>
  <dc:title>財政状況資料集</dc:title>
</cp:coreProperties>
</file>